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3 Инженерно-техническая документация\8. Системы учёта эл.эн\Управление реализации\Отдел балансовых расчётов\Для Сайта\Балансы 2019 помесячно\Балансы регионы 2019 год\"/>
    </mc:Choice>
  </mc:AlternateContent>
  <bookViews>
    <workbookView xWindow="0" yWindow="0" windowWidth="23910" windowHeight="9480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брь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Print_Area" localSheetId="7">август!$A$1:$I$31</definedName>
    <definedName name="_xlnm.Print_Area" localSheetId="3">апрель!$A$1:$I$29</definedName>
    <definedName name="_xlnm.Print_Area" localSheetId="11">декбрь!$A$1:$J$27</definedName>
    <definedName name="_xlnm.Print_Area" localSheetId="6">июль!$A$1:$I$32</definedName>
    <definedName name="_xlnm.Print_Area" localSheetId="5">июнь!$A$1:$I$32</definedName>
    <definedName name="_xlnm.Print_Area" localSheetId="4">май!$A$1:$I$29</definedName>
    <definedName name="_xlnm.Print_Area" localSheetId="2">март!$A$1:$I$31</definedName>
    <definedName name="_xlnm.Print_Area" localSheetId="10">ноябрь!$A$1:$I$30</definedName>
    <definedName name="_xlnm.Print_Area" localSheetId="9">октябрь!$A$1:$I$29</definedName>
    <definedName name="_xlnm.Print_Area" localSheetId="8">сентябрь!$A$1:$J$30</definedName>
    <definedName name="_xlnm.Print_Area" localSheetId="1">февраль!$A$1:$I$29</definedName>
    <definedName name="_xlnm.Print_Area" localSheetId="0">январь!$A$1:$I$30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2" l="1"/>
  <c r="K15" i="12"/>
  <c r="E15" i="12"/>
  <c r="K14" i="12"/>
  <c r="H14" i="12"/>
  <c r="E14" i="12" s="1"/>
  <c r="E10" i="12"/>
  <c r="E18" i="12" l="1"/>
  <c r="E16" i="12"/>
  <c r="M12" i="11"/>
  <c r="K16" i="11"/>
  <c r="K15" i="11"/>
  <c r="I15" i="11"/>
  <c r="H15" i="11"/>
  <c r="K14" i="11"/>
  <c r="H14" i="11"/>
  <c r="E14" i="11"/>
  <c r="E18" i="11" s="1"/>
  <c r="E10" i="11"/>
  <c r="K17" i="12" l="1"/>
  <c r="E17" i="12"/>
  <c r="E15" i="11"/>
  <c r="E16" i="11"/>
  <c r="K16" i="10"/>
  <c r="K15" i="10"/>
  <c r="I15" i="10"/>
  <c r="H15" i="10"/>
  <c r="E15" i="10"/>
  <c r="K14" i="10"/>
  <c r="H14" i="10"/>
  <c r="E14" i="10" s="1"/>
  <c r="E18" i="10" s="1"/>
  <c r="K17" i="11" l="1"/>
  <c r="E17" i="11"/>
  <c r="E16" i="10"/>
  <c r="K17" i="10" s="1"/>
  <c r="E17" i="10"/>
  <c r="I15" i="9"/>
  <c r="H15" i="9"/>
  <c r="E15" i="9" s="1"/>
  <c r="H14" i="9"/>
  <c r="E14" i="9" s="1"/>
  <c r="E18" i="9" s="1"/>
  <c r="E16" i="9" l="1"/>
  <c r="I15" i="8"/>
  <c r="H15" i="8"/>
  <c r="H14" i="8"/>
  <c r="E14" i="8" s="1"/>
  <c r="E15" i="8" l="1"/>
  <c r="E16" i="8" s="1"/>
  <c r="E17" i="9"/>
  <c r="E18" i="8"/>
  <c r="I15" i="7"/>
  <c r="H15" i="7"/>
  <c r="E15" i="7" s="1"/>
  <c r="H14" i="7"/>
  <c r="E14" i="7" s="1"/>
  <c r="E18" i="7" s="1"/>
  <c r="K16" i="6"/>
  <c r="K15" i="6"/>
  <c r="I15" i="6"/>
  <c r="H15" i="6"/>
  <c r="K14" i="6"/>
  <c r="H14" i="6"/>
  <c r="E14" i="6" s="1"/>
  <c r="E15" i="6" l="1"/>
  <c r="E17" i="8"/>
  <c r="E16" i="7"/>
  <c r="E17" i="7" s="1"/>
  <c r="E18" i="6"/>
  <c r="E16" i="6"/>
  <c r="K16" i="5"/>
  <c r="K15" i="5"/>
  <c r="I15" i="5"/>
  <c r="H15" i="5"/>
  <c r="E15" i="5" s="1"/>
  <c r="K14" i="5"/>
  <c r="H14" i="5"/>
  <c r="E14" i="5" s="1"/>
  <c r="E18" i="5" s="1"/>
  <c r="K17" i="6" l="1"/>
  <c r="E17" i="6"/>
  <c r="E16" i="5"/>
  <c r="I15" i="4"/>
  <c r="H15" i="4"/>
  <c r="H14" i="4"/>
  <c r="E14" i="4" s="1"/>
  <c r="E15" i="4" l="1"/>
  <c r="E16" i="4" s="1"/>
  <c r="E17" i="5"/>
  <c r="K17" i="5"/>
  <c r="E18" i="4"/>
  <c r="E15" i="3"/>
  <c r="E14" i="3"/>
  <c r="E18" i="3" s="1"/>
  <c r="I15" i="2"/>
  <c r="H15" i="2"/>
  <c r="H14" i="2"/>
  <c r="E14" i="2" s="1"/>
  <c r="E18" i="2" s="1"/>
  <c r="I15" i="1"/>
  <c r="H15" i="1"/>
  <c r="H14" i="1"/>
  <c r="E14" i="1" s="1"/>
  <c r="E15" i="2" l="1"/>
  <c r="E15" i="1"/>
  <c r="E16" i="1" s="1"/>
  <c r="E17" i="4"/>
  <c r="E16" i="3"/>
  <c r="E16" i="2"/>
  <c r="E18" i="1"/>
  <c r="E17" i="3" l="1"/>
  <c r="E17" i="2"/>
  <c r="E17" i="1"/>
</calcChain>
</file>

<file path=xl/sharedStrings.xml><?xml version="1.0" encoding="utf-8"?>
<sst xmlns="http://schemas.openxmlformats.org/spreadsheetml/2006/main" count="623" uniqueCount="46">
  <si>
    <t>Форма № 1 к Регламенту № 13</t>
  </si>
  <si>
    <t>к регламенту формирования баланса</t>
  </si>
  <si>
    <t>электрической энергии в сети Исполнителя к</t>
  </si>
  <si>
    <t>Договору № 2010/0911 КЭ от 01.06.2010 г.</t>
  </si>
  <si>
    <t>Баланс электрической энергии в сети АО "Энергосервис"</t>
  </si>
  <si>
    <t>за</t>
  </si>
  <si>
    <t>январь</t>
  </si>
  <si>
    <t>2019 г.</t>
  </si>
  <si>
    <t>№ п/п</t>
  </si>
  <si>
    <t>Наименование показателя</t>
  </si>
  <si>
    <t>Ед. изм</t>
  </si>
  <si>
    <t>Всего</t>
  </si>
  <si>
    <t>ВН</t>
  </si>
  <si>
    <t>СН I</t>
  </si>
  <si>
    <t>СН II</t>
  </si>
  <si>
    <t>НН</t>
  </si>
  <si>
    <r>
      <t>Прием в сеть,</t>
    </r>
    <r>
      <rPr>
        <b/>
        <sz val="12"/>
        <rFont val="Times New Roman"/>
        <family val="1"/>
        <charset val="204"/>
      </rPr>
      <t xml:space="preserve"> Wос</t>
    </r>
  </si>
  <si>
    <t>кВт.ч</t>
  </si>
  <si>
    <r>
      <t xml:space="preserve">Отпуск из сети, </t>
    </r>
    <r>
      <rPr>
        <b/>
        <sz val="12"/>
        <rFont val="Times New Roman"/>
        <family val="1"/>
        <charset val="204"/>
      </rPr>
      <t>Wпо</t>
    </r>
  </si>
  <si>
    <r>
      <t xml:space="preserve">Фактические потери электроэнергии                                    (п.1-п.2), </t>
    </r>
    <r>
      <rPr>
        <b/>
        <sz val="12"/>
        <rFont val="Times New Roman"/>
        <family val="1"/>
        <charset val="204"/>
      </rPr>
      <t>∆Wфакт (кВт.ч)</t>
    </r>
  </si>
  <si>
    <t>*</t>
  </si>
  <si>
    <r>
      <t xml:space="preserve">Фактические потери электроэнергии ((п.3/п.1)*100), </t>
    </r>
    <r>
      <rPr>
        <b/>
        <sz val="12"/>
        <rFont val="Times New Roman"/>
        <family val="1"/>
        <charset val="204"/>
      </rPr>
      <t>∆Wфакт (%)</t>
    </r>
  </si>
  <si>
    <t>%</t>
  </si>
  <si>
    <r>
      <t xml:space="preserve">Нормативные потери электроэнергии, </t>
    </r>
    <r>
      <rPr>
        <b/>
        <sz val="12"/>
        <rFont val="Times New Roman"/>
        <family val="1"/>
        <charset val="204"/>
      </rPr>
      <t>∆Wнорм (%)</t>
    </r>
  </si>
  <si>
    <r>
      <t xml:space="preserve">Нормативные потери электроэнергии ((п.1*п.5)/100, </t>
    </r>
    <r>
      <rPr>
        <b/>
        <sz val="12"/>
        <rFont val="Times New Roman"/>
        <family val="1"/>
        <charset val="204"/>
      </rPr>
      <t>∆Wнорм (кВт.ч)</t>
    </r>
  </si>
  <si>
    <t xml:space="preserve"> - не заполняется</t>
  </si>
  <si>
    <t>Заместитель директора по реализации и развитию услуг филиала "Калугаэнерго"</t>
  </si>
  <si>
    <t>Генеральный директор</t>
  </si>
  <si>
    <t xml:space="preserve"> ПАО «МРСК  Центра и Приволжья» </t>
  </si>
  <si>
    <t>АО "Энергосервис"</t>
  </si>
  <si>
    <t>___________________И.В. Янин</t>
  </si>
  <si>
    <t>_____________А. В. Прокопенко</t>
  </si>
  <si>
    <t>февраль</t>
  </si>
  <si>
    <t>март</t>
  </si>
  <si>
    <t>Баланс электрической энергии в сети АО "МСК Энерго"</t>
  </si>
  <si>
    <t>апрель</t>
  </si>
  <si>
    <t>АО "МСК Энерго"</t>
  </si>
  <si>
    <t>май</t>
  </si>
  <si>
    <t>июнь</t>
  </si>
  <si>
    <t>июль</t>
  </si>
  <si>
    <t>август</t>
  </si>
  <si>
    <t>сентябрь</t>
  </si>
  <si>
    <t>октябрь</t>
  </si>
  <si>
    <t>И.о. заместителя директора по реализации и развитию услуг филиала "Калугаэнерго"</t>
  </si>
  <si>
    <t>___________________ Е. В. Голобурдина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</si>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</sst>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i/>
      <sz val="12"/>
      <name val="Times New Roman"/>
      <family val="1"/>
      <charset val="204"/>
    </font>
    <font>
      <sz val="10"/>
      <name val="Times New Roman CYR"/>
      <charset val="204"/>
    </font>
    <font>
      <sz val="14"/>
      <name val="Arial Cyr"/>
      <charset val="204"/>
    </font>
    <font>
      <sz val="10"/>
      <name val="Arial Cy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1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3" fontId="5" fillId="2" borderId="2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164" fontId="7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0" fontId="12" fillId="0" borderId="0" xfId="0" applyFont="1" applyBorder="1"/>
    <xf numFmtId="0" fontId="4" fillId="0" borderId="0" xfId="0" applyFont="1" applyFill="1" applyBorder="1" applyAlignment="1">
      <alignment vertical="top"/>
    </xf>
    <xf numFmtId="0" fontId="0" fillId="0" borderId="0" xfId="0" applyFill="1" applyBorder="1"/>
    <xf numFmtId="0" fontId="4" fillId="0" borderId="0" xfId="0" applyFont="1" applyBorder="1" applyAlignment="1">
      <alignment vertical="top"/>
    </xf>
    <xf numFmtId="0" fontId="5" fillId="0" borderId="0" xfId="0" applyFont="1" applyBorder="1"/>
    <xf numFmtId="49" fontId="4" fillId="0" borderId="0" xfId="2" applyNumberFormat="1" applyFont="1" applyBorder="1" applyAlignment="1">
      <alignment horizontal="left"/>
    </xf>
    <xf numFmtId="0" fontId="4" fillId="0" borderId="0" xfId="0" applyFont="1" applyBorder="1"/>
    <xf numFmtId="0" fontId="8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14" fillId="0" borderId="2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7" fillId="3" borderId="0" xfId="0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wrapText="1"/>
    </xf>
    <xf numFmtId="0" fontId="4" fillId="0" borderId="0" xfId="0" applyFont="1" applyBorder="1" applyAlignment="1">
      <alignment horizontal="left" vertical="top"/>
    </xf>
    <xf numFmtId="0" fontId="4" fillId="0" borderId="0" xfId="1" applyNumberFormat="1" applyFont="1" applyFill="1" applyBorder="1" applyAlignment="1">
      <alignment horizontal="left" vertical="top" wrapText="1"/>
    </xf>
    <xf numFmtId="49" fontId="4" fillId="0" borderId="0" xfId="2" applyNumberFormat="1" applyFont="1" applyBorder="1" applyAlignment="1">
      <alignment horizontal="left" vertical="top" wrapText="1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0" xfId="0" applyFont="1"/>
    <xf numFmtId="3" fontId="14" fillId="2" borderId="2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_prom_control1" xfId="1"/>
    <cellStyle name="Обычный_Прил к рег5(1,2,3,8,9,10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1044;&#1086;&#1075;&#1086;&#1074;&#1086;&#1088;&#1085;&#1072;&#1103;%20&#1076;&#1077;&#1103;&#1090;&#1077;&#1083;&#1100;&#1085;&#1086;&#1089;&#1090;&#1100;/&#1044;&#1086;&#1075;&#1086;&#1074;&#1086;&#1088;&#1099;%20(&#1101;&#1083;&#1077;&#1082;&#1090;&#1088;&#1086;&#1101;&#1085;&#1077;&#1088;&#1075;&#1077;&#1090;&#1080;&#1082;&#1072;)/&#1044;&#1086;&#1075;&#1086;&#1074;&#1086;&#1088;&#1099;%20(&#1101;&#1083;&#1077;&#1082;&#1090;&#1088;&#1086;&#1101;&#1085;&#1077;&#1088;&#1075;&#1077;&#1090;&#1080;&#1082;&#1072;)/&#1044;&#1086;&#1075;&#1086;&#1074;&#1086;&#1088;%20&#1050;&#1072;&#1083;&#1091;&#1078;&#1089;&#1082;&#1072;&#1103;%20&#1086;&#1073;&#1083;/&#1041;&#1072;&#1083;&#1072;&#1085;&#1089;&#1099;%202019/01%20&#1103;&#1085;&#1074;&#1072;&#1088;&#1100;/&#1040;&#1082;&#1090;%20&#1074;&#1099;&#1087;%20&#1088;&#1072;&#1073;&#1086;&#1090;%20&#1103;&#1085;&#107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1044;&#1086;&#1075;&#1086;&#1074;&#1086;&#1088;&#1085;&#1072;&#1103;%20&#1076;&#1077;&#1103;&#1090;&#1077;&#1083;&#1100;&#1085;&#1086;&#1089;&#1090;&#1100;/&#1044;&#1086;&#1075;&#1086;&#1074;&#1086;&#1088;&#1099;%20(&#1101;&#1083;&#1077;&#1082;&#1090;&#1088;&#1086;&#1101;&#1085;&#1077;&#1088;&#1075;&#1077;&#1090;&#1080;&#1082;&#1072;)/&#1044;&#1086;&#1075;&#1086;&#1074;&#1086;&#1088;&#1099;%20(&#1101;&#1083;&#1077;&#1082;&#1090;&#1088;&#1086;&#1101;&#1085;&#1077;&#1088;&#1075;&#1077;&#1090;&#1080;&#1082;&#1072;)/&#1044;&#1086;&#1075;&#1086;&#1074;&#1086;&#1088;%20&#1050;&#1072;&#1083;&#1091;&#1078;&#1089;&#1082;&#1072;&#1103;%20&#1086;&#1073;&#1083;/&#1041;&#1072;&#1083;&#1072;&#1085;&#1089;&#1099;%202019/11%20&#1085;&#1086;&#1103;&#1073;&#1088;&#1100;/&#1041;&#1072;&#1083;&#1072;&#1085;&#1089;%20&#1085;&#1086;&#1103;&#1073;&#1088;&#110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1044;&#1086;&#1075;&#1086;&#1074;&#1086;&#1088;&#1085;&#1072;&#1103;%20&#1076;&#1077;&#1103;&#1090;&#1077;&#1083;&#1100;&#1085;&#1086;&#1089;&#1090;&#1100;/&#1041;&#1040;&#1051;&#1040;&#1053;&#1057;&#1067;%20(&#1101;&#1083;&#1077;&#1082;&#1090;&#1088;&#1086;&#1101;&#1085;&#1077;&#1088;&#1075;&#1077;&#1090;&#1080;&#1082;&#1072;)/&#1041;&#1040;&#1051;&#1040;&#1053;&#1057;&#1067;/&#1044;&#1086;&#1075;&#1086;&#1074;&#1086;&#1088;%20&#1050;&#1072;&#1083;&#1091;&#1078;&#1089;&#1082;&#1072;&#1103;%20&#1086;&#1073;&#1083;/&#1041;&#1072;&#1083;&#1072;&#1085;&#1089;&#1099;%202019/12%20&#1076;&#1077;&#1082;&#1072;&#1073;&#1088;&#1100;%20&#1082;&#1072;&#1083;&#1091;&#1075;&#1072;/&#1041;&#1072;&#1083;&#1072;&#1085;&#1089;%20&#1076;&#1077;&#1082;&#1072;&#1073;&#1088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1044;&#1086;&#1075;&#1086;&#1074;&#1086;&#1088;&#1085;&#1072;&#1103;%20&#1076;&#1077;&#1103;&#1090;&#1077;&#1083;&#1100;&#1085;&#1086;&#1089;&#1090;&#1100;/&#1044;&#1086;&#1075;&#1086;&#1074;&#1086;&#1088;&#1099;%20(&#1101;&#1083;&#1077;&#1082;&#1090;&#1088;&#1086;&#1101;&#1085;&#1077;&#1088;&#1075;&#1077;&#1090;&#1080;&#1082;&#1072;)/&#1044;&#1086;&#1075;&#1086;&#1074;&#1086;&#1088;&#1099;%20(&#1101;&#1083;&#1077;&#1082;&#1090;&#1088;&#1086;&#1101;&#1085;&#1077;&#1088;&#1075;&#1077;&#1090;&#1080;&#1082;&#1072;)/&#1044;&#1086;&#1075;&#1086;&#1074;&#1086;&#1088;%20&#1050;&#1072;&#1083;&#1091;&#1078;&#1089;&#1082;&#1072;&#1103;%20&#1086;&#1073;&#1083;/&#1041;&#1072;&#1083;&#1072;&#1085;&#1089;&#1099;%202019/02%20&#1092;&#1077;&#1074;&#1088;&#1072;&#1083;&#1100;/&#1040;&#1082;&#1090;%20&#1074;&#1099;&#1087;%20&#1088;&#1072;&#1073;&#1086;&#1090;%20&#1092;&#1077;&#107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1044;&#1086;&#1075;&#1086;&#1074;&#1086;&#1088;&#1085;&#1072;&#1103;%20&#1076;&#1077;&#1103;&#1090;&#1077;&#1083;&#1100;&#1085;&#1086;&#1089;&#1090;&#1100;/&#1044;&#1086;&#1075;&#1086;&#1074;&#1086;&#1088;&#1099;%20(&#1101;&#1083;&#1077;&#1082;&#1090;&#1088;&#1086;&#1101;&#1085;&#1077;&#1088;&#1075;&#1077;&#1090;&#1080;&#1082;&#1072;)/&#1044;&#1086;&#1075;&#1086;&#1074;&#1086;&#1088;&#1099;%20(&#1101;&#1083;&#1077;&#1082;&#1090;&#1088;&#1086;&#1101;&#1085;&#1077;&#1088;&#1075;&#1077;&#1090;&#1080;&#1082;&#1072;)/&#1044;&#1086;&#1075;&#1086;&#1074;&#1086;&#1088;%20&#1050;&#1072;&#1083;&#1091;&#1078;&#1089;&#1082;&#1072;&#1103;%20&#1086;&#1073;&#1083;/&#1041;&#1072;&#1083;&#1072;&#1085;&#1089;&#1099;%202019/04%20&#1089;&#1087;&#1088;&#1077;&#1083;&#1100;/&#1041;&#1072;&#1083;&#1072;&#1085;&#1089;%20&#1072;&#1087;&#1088;&#1077;&#1083;&#110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1044;&#1086;&#1075;&#1086;&#1074;&#1086;&#1088;&#1085;&#1072;&#1103;%20&#1076;&#1077;&#1103;&#1090;&#1077;&#1083;&#1100;&#1085;&#1086;&#1089;&#1090;&#1100;/&#1044;&#1086;&#1075;&#1086;&#1074;&#1086;&#1088;&#1099;%20(&#1101;&#1083;&#1077;&#1082;&#1090;&#1088;&#1086;&#1101;&#1085;&#1077;&#1088;&#1075;&#1077;&#1090;&#1080;&#1082;&#1072;)/&#1044;&#1086;&#1075;&#1086;&#1074;&#1086;&#1088;&#1099;%20(&#1101;&#1083;&#1077;&#1082;&#1090;&#1088;&#1086;&#1101;&#1085;&#1077;&#1088;&#1075;&#1077;&#1090;&#1080;&#1082;&#1072;)/&#1044;&#1086;&#1075;&#1086;&#1074;&#1086;&#1088;%20&#1050;&#1072;&#1083;&#1091;&#1078;&#1089;&#1082;&#1072;&#1103;%20&#1086;&#1073;&#1083;/&#1041;&#1072;&#1083;&#1072;&#1085;&#1089;&#1099;%202019/05%20&#1084;&#1072;&#1081;/&#1041;&#1072;&#1083;&#1072;&#1085;&#1089;%20&#1084;&#1072;&#108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1044;&#1086;&#1075;&#1086;&#1074;&#1086;&#1088;&#1085;&#1072;&#1103;%20&#1076;&#1077;&#1103;&#1090;&#1077;&#1083;&#1100;&#1085;&#1086;&#1089;&#1090;&#1100;/&#1044;&#1086;&#1075;&#1086;&#1074;&#1086;&#1088;&#1099;%20(&#1101;&#1083;&#1077;&#1082;&#1090;&#1088;&#1086;&#1101;&#1085;&#1077;&#1088;&#1075;&#1077;&#1090;&#1080;&#1082;&#1072;)/&#1044;&#1086;&#1075;&#1086;&#1074;&#1086;&#1088;&#1099;%20(&#1101;&#1083;&#1077;&#1082;&#1090;&#1088;&#1086;&#1101;&#1085;&#1077;&#1088;&#1075;&#1077;&#1090;&#1080;&#1082;&#1072;)/&#1044;&#1086;&#1075;&#1086;&#1074;&#1086;&#1088;%20&#1050;&#1072;&#1083;&#1091;&#1078;&#1089;&#1082;&#1072;&#1103;%20&#1086;&#1073;&#1083;/&#1041;&#1072;&#1083;&#1072;&#1085;&#1089;&#1099;%202019/06%20&#1080;&#1102;&#1085;&#1100;/&#1041;&#1072;&#1083;&#1072;&#1085;&#1089;%20&#1080;&#1102;&#1085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1044;&#1086;&#1075;&#1086;&#1074;&#1086;&#1088;&#1085;&#1072;&#1103;%20&#1076;&#1077;&#1103;&#1090;&#1077;&#1083;&#1100;&#1085;&#1086;&#1089;&#1090;&#1100;/&#1044;&#1086;&#1075;&#1086;&#1074;&#1086;&#1088;&#1099;%20(&#1101;&#1083;&#1077;&#1082;&#1090;&#1088;&#1086;&#1101;&#1085;&#1077;&#1088;&#1075;&#1077;&#1090;&#1080;&#1082;&#1072;)/&#1044;&#1086;&#1075;&#1086;&#1074;&#1086;&#1088;&#1099;%20(&#1101;&#1083;&#1077;&#1082;&#1090;&#1088;&#1086;&#1101;&#1085;&#1077;&#1088;&#1075;&#1077;&#1090;&#1080;&#1082;&#1072;)/&#1044;&#1086;&#1075;&#1086;&#1074;&#1086;&#1088;%20&#1050;&#1072;&#1083;&#1091;&#1078;&#1089;&#1082;&#1072;&#1103;%20&#1086;&#1073;&#1083;/&#1041;&#1072;&#1083;&#1072;&#1085;&#1089;&#1099;%202019/07%20&#1080;&#1102;&#1083;&#1100;/&#1041;&#1072;&#1083;&#1072;&#1085;&#1089;%20&#1080;&#1102;&#1083;&#11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1044;&#1086;&#1075;&#1086;&#1074;&#1086;&#1088;&#1085;&#1072;&#1103;%20&#1076;&#1077;&#1103;&#1090;&#1077;&#1083;&#1100;&#1085;&#1086;&#1089;&#1090;&#1100;/&#1044;&#1086;&#1075;&#1086;&#1074;&#1086;&#1088;&#1099;%20(&#1101;&#1083;&#1077;&#1082;&#1090;&#1088;&#1086;&#1101;&#1085;&#1077;&#1088;&#1075;&#1077;&#1090;&#1080;&#1082;&#1072;)/&#1044;&#1086;&#1075;&#1086;&#1074;&#1086;&#1088;&#1099;%20(&#1101;&#1083;&#1077;&#1082;&#1090;&#1088;&#1086;&#1101;&#1085;&#1077;&#1088;&#1075;&#1077;&#1090;&#1080;&#1082;&#1072;)/&#1044;&#1086;&#1075;&#1086;&#1074;&#1086;&#1088;%20&#1050;&#1072;&#1083;&#1091;&#1078;&#1089;&#1082;&#1072;&#1103;%20&#1086;&#1073;&#1083;/&#1041;&#1072;&#1083;&#1072;&#1085;&#1089;&#1099;%202019/08%20&#1072;&#1074;&#1075;&#1091;&#1089;&#1090;/&#1041;&#1072;&#1083;&#1072;&#1085;&#1089;%20&#1072;&#1074;&#1075;&#1091;&#1089;&#109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1044;&#1086;&#1075;&#1086;&#1074;&#1086;&#1088;&#1085;&#1072;&#1103;%20&#1076;&#1077;&#1103;&#1090;&#1077;&#1083;&#1100;&#1085;&#1086;&#1089;&#1090;&#1100;/&#1044;&#1086;&#1075;&#1086;&#1074;&#1086;&#1088;&#1099;%20(&#1101;&#1083;&#1077;&#1082;&#1090;&#1088;&#1086;&#1101;&#1085;&#1077;&#1088;&#1075;&#1077;&#1090;&#1080;&#1082;&#1072;)/&#1044;&#1086;&#1075;&#1086;&#1074;&#1086;&#1088;&#1099;%20(&#1101;&#1083;&#1077;&#1082;&#1090;&#1088;&#1086;&#1101;&#1085;&#1077;&#1088;&#1075;&#1077;&#1090;&#1080;&#1082;&#1072;)/&#1044;&#1086;&#1075;&#1086;&#1074;&#1086;&#1088;%20&#1050;&#1072;&#1083;&#1091;&#1078;&#1089;&#1082;&#1072;&#1103;%20&#1086;&#1073;&#1083;/&#1041;&#1072;&#1083;&#1072;&#1085;&#1089;&#1099;%202019/09%20&#1089;&#1077;&#1085;&#1090;&#1103;&#1073;&#1088;&#1100;/&#1041;&#1072;&#1083;&#1072;&#1085;&#1089;%20&#1089;&#1077;&#1085;&#1090;&#1103;&#1073;&#1088;&#110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1044;&#1086;&#1075;&#1086;&#1074;&#1086;&#1088;&#1085;&#1072;&#1103;%20&#1076;&#1077;&#1103;&#1090;&#1077;&#1083;&#1100;&#1085;&#1086;&#1089;&#1090;&#1100;/&#1044;&#1086;&#1075;&#1086;&#1074;&#1086;&#1088;&#1099;%20(&#1101;&#1083;&#1077;&#1082;&#1090;&#1088;&#1086;&#1101;&#1085;&#1077;&#1088;&#1075;&#1077;&#1090;&#1080;&#1082;&#1072;)/&#1044;&#1086;&#1075;&#1086;&#1074;&#1086;&#1088;&#1099;%20(&#1101;&#1083;&#1077;&#1082;&#1090;&#1088;&#1086;&#1101;&#1085;&#1077;&#1088;&#1075;&#1077;&#1090;&#1080;&#1082;&#1072;)/&#1044;&#1086;&#1075;&#1086;&#1074;&#1086;&#1088;%20&#1050;&#1072;&#1083;&#1091;&#1078;&#1089;&#1082;&#1072;&#1103;%20&#1086;&#1073;&#1083;/&#1041;&#1072;&#1083;&#1072;&#1085;&#1089;&#1099;%202019/10%20&#1086;&#1082;&#1090;&#1103;&#1073;&#1088;&#1100;/&#1041;&#1072;&#1083;&#1072;&#1085;&#1089;%20&#1086;&#1082;&#1090;&#1103;&#1073;&#1088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ния"/>
      <sheetName val="баланс"/>
      <sheetName val="Свод"/>
      <sheetName val="Иван.ку"/>
      <sheetName val="СОШ"/>
      <sheetName val="МТС"/>
      <sheetName val="ППЖТ"/>
      <sheetName val="упр.комп"/>
      <sheetName val="Ивсбыт"/>
      <sheetName val="Энергосетевая"/>
      <sheetName val="Калугэнерго"/>
      <sheetName val="Калугэнерго (экз МРСК)"/>
    </sheetNames>
    <sheetDataSet>
      <sheetData sheetId="0">
        <row r="185">
          <cell r="I185">
            <v>1560540.0000000009</v>
          </cell>
        </row>
        <row r="189">
          <cell r="I189">
            <v>451023.79999999993</v>
          </cell>
        </row>
        <row r="190">
          <cell r="I190">
            <v>630839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ния"/>
      <sheetName val="баланс"/>
      <sheetName val="Свод"/>
      <sheetName val="Иван.ку"/>
      <sheetName val="СОШ"/>
      <sheetName val="МТС"/>
      <sheetName val="ППЖТ"/>
      <sheetName val="упр.комп"/>
      <sheetName val="Ивсбыт"/>
      <sheetName val="Энергосетевая"/>
      <sheetName val="Калугэнерго"/>
      <sheetName val="Калугэнерго (экз МРСК)"/>
    </sheetNames>
    <sheetDataSet>
      <sheetData sheetId="0">
        <row r="3">
          <cell r="AB3" t="str">
            <v>ноябрь</v>
          </cell>
        </row>
        <row r="238">
          <cell r="AC238">
            <v>1436880.0000000084</v>
          </cell>
        </row>
        <row r="239">
          <cell r="AC239">
            <v>1206988</v>
          </cell>
        </row>
        <row r="240">
          <cell r="AC240">
            <v>229892</v>
          </cell>
        </row>
        <row r="242">
          <cell r="AC242">
            <v>453160.90519999992</v>
          </cell>
        </row>
        <row r="243">
          <cell r="AC243">
            <v>753827.3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ния"/>
      <sheetName val="баланс"/>
      <sheetName val="Свод"/>
      <sheetName val="Иван.ку"/>
      <sheetName val="СОШ"/>
      <sheetName val="МТС"/>
      <sheetName val="ППЖТ"/>
      <sheetName val="упр.комп"/>
      <sheetName val="Ивсбыт"/>
      <sheetName val="Энергосетевая"/>
      <sheetName val="Калугэнерго"/>
      <sheetName val="Калугэнерго (экз МРСК)"/>
    </sheetNames>
    <sheetDataSet>
      <sheetData sheetId="0">
        <row r="238">
          <cell r="AC238">
            <v>1436880.0000000084</v>
          </cell>
          <cell r="AE238">
            <v>1579679.9999999958</v>
          </cell>
        </row>
        <row r="239">
          <cell r="AC239">
            <v>1206988</v>
          </cell>
        </row>
        <row r="240">
          <cell r="AC240">
            <v>229892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ния"/>
      <sheetName val="баланс"/>
      <sheetName val="Свод"/>
      <sheetName val="Иван.ку"/>
      <sheetName val="СОШ"/>
      <sheetName val="МТС"/>
      <sheetName val="ППЖТ"/>
      <sheetName val="упр.комп"/>
      <sheetName val="Ивсбыт"/>
      <sheetName val="Энергосетевая"/>
      <sheetName val="Калугэнерго"/>
      <sheetName val="Калугэнерго (экз МРСК)"/>
    </sheetNames>
    <sheetDataSet>
      <sheetData sheetId="0">
        <row r="185">
          <cell r="K185">
            <v>1440479.9999999995</v>
          </cell>
        </row>
        <row r="189">
          <cell r="K189">
            <v>432324.80000000005</v>
          </cell>
        </row>
        <row r="190">
          <cell r="K190">
            <v>584301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ния"/>
      <sheetName val="баланс"/>
      <sheetName val="Свод"/>
      <sheetName val="Иван.ку"/>
      <sheetName val="СОШ"/>
      <sheetName val="МТС"/>
      <sheetName val="ППЖТ"/>
      <sheetName val="упр.комп"/>
      <sheetName val="Ивсбыт"/>
      <sheetName val="Энергосетевая"/>
      <sheetName val="Калугэнерго"/>
      <sheetName val="Калугэнерго (экз МРСК)"/>
    </sheetNames>
    <sheetDataSet>
      <sheetData sheetId="0">
        <row r="199">
          <cell r="O199">
            <v>1343580.0000000016</v>
          </cell>
        </row>
        <row r="203">
          <cell r="O203">
            <v>459674.8</v>
          </cell>
        </row>
        <row r="204">
          <cell r="O204">
            <v>594912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ния"/>
      <sheetName val="баланс"/>
      <sheetName val="Свод"/>
      <sheetName val="Иван.ку"/>
      <sheetName val="СОШ"/>
      <sheetName val="МТС"/>
      <sheetName val="ППЖТ"/>
      <sheetName val="упр.комп"/>
      <sheetName val="Ивсбыт"/>
      <sheetName val="Энергосетевая"/>
      <sheetName val="Калугэнерго"/>
      <sheetName val="Калугэнерго (экз МРСК)"/>
    </sheetNames>
    <sheetDataSet>
      <sheetData sheetId="0">
        <row r="199">
          <cell r="Q199">
            <v>1241160.0000000035</v>
          </cell>
          <cell r="AC199">
            <v>0</v>
          </cell>
        </row>
        <row r="200">
          <cell r="AC200">
            <v>113</v>
          </cell>
        </row>
        <row r="201">
          <cell r="AC201">
            <v>-113</v>
          </cell>
        </row>
        <row r="203">
          <cell r="Q203">
            <v>683047.67899999954</v>
          </cell>
        </row>
        <row r="204">
          <cell r="Q204">
            <v>419222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ния"/>
      <sheetName val="баланс"/>
      <sheetName val="Свод"/>
      <sheetName val="Иван.ку"/>
      <sheetName val="СОШ"/>
      <sheetName val="МТС"/>
      <sheetName val="ППЖТ"/>
      <sheetName val="упр.комп"/>
      <sheetName val="Ивсбыт"/>
      <sheetName val="Энергосетевая"/>
      <sheetName val="Калугэнерго"/>
      <sheetName val="Калугэнерго (экз МРСК)"/>
    </sheetNames>
    <sheetDataSet>
      <sheetData sheetId="0">
        <row r="226">
          <cell r="S226">
            <v>1172759.9999999949</v>
          </cell>
          <cell r="AC226">
            <v>0</v>
          </cell>
        </row>
        <row r="227">
          <cell r="AC227">
            <v>113</v>
          </cell>
        </row>
        <row r="228">
          <cell r="AC228">
            <v>-113</v>
          </cell>
        </row>
        <row r="230">
          <cell r="S230">
            <v>468662.07160000026</v>
          </cell>
        </row>
        <row r="231">
          <cell r="S231">
            <v>1037163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ния"/>
      <sheetName val="баланс"/>
      <sheetName val="Свод"/>
      <sheetName val="Иван.ку"/>
      <sheetName val="СОШ"/>
      <sheetName val="МТС"/>
      <sheetName val="ППЖТ"/>
      <sheetName val="упр.комп"/>
      <sheetName val="Ивсбыт"/>
      <sheetName val="Энергосетевая"/>
      <sheetName val="Калугэнерго"/>
      <sheetName val="Калугэнерго (экз МРСК)"/>
    </sheetNames>
    <sheetDataSet>
      <sheetData sheetId="0">
        <row r="226">
          <cell r="U226">
            <v>1177200.0000000044</v>
          </cell>
        </row>
        <row r="230">
          <cell r="U230">
            <v>437640.9732000003</v>
          </cell>
        </row>
        <row r="231">
          <cell r="U231">
            <v>598487.39439999999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ния"/>
      <sheetName val="баланс"/>
      <sheetName val="Свод"/>
      <sheetName val="Иван.ку"/>
      <sheetName val="СОШ"/>
      <sheetName val="МТС"/>
      <sheetName val="ППЖТ"/>
      <sheetName val="упр.комп"/>
      <sheetName val="Ивсбыт"/>
      <sheetName val="Энергосетевая"/>
      <sheetName val="Калугэнерго"/>
      <sheetName val="Калугэнерго (экз МРСК)"/>
    </sheetNames>
    <sheetDataSet>
      <sheetData sheetId="0">
        <row r="234">
          <cell r="W234">
            <v>1181640.000000003</v>
          </cell>
        </row>
        <row r="238">
          <cell r="W238">
            <v>426742.90720000002</v>
          </cell>
        </row>
        <row r="239">
          <cell r="W239">
            <v>668041.86960000009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ния"/>
      <sheetName val="баланс"/>
      <sheetName val="Свод"/>
      <sheetName val="Иван.ку"/>
      <sheetName val="СОШ"/>
      <sheetName val="МТС"/>
      <sheetName val="ППЖТ"/>
      <sheetName val="упр.комп"/>
      <sheetName val="Ивсбыт"/>
      <sheetName val="Энергосетевая"/>
      <sheetName val="Калугэнерго"/>
      <sheetName val="Калугэнерго (экз МРСК)"/>
    </sheetNames>
    <sheetDataSet>
      <sheetData sheetId="0">
        <row r="234">
          <cell r="Y234">
            <v>1265579.9999999935</v>
          </cell>
        </row>
        <row r="238">
          <cell r="Y238">
            <v>433774.67079999979</v>
          </cell>
        </row>
        <row r="239">
          <cell r="Y239">
            <v>778118.21750000003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ния"/>
      <sheetName val="баланс"/>
      <sheetName val="Свод"/>
      <sheetName val="Иван.ку"/>
      <sheetName val="СОШ"/>
      <sheetName val="МТС"/>
      <sheetName val="ППЖТ"/>
      <sheetName val="упр.комп"/>
      <sheetName val="Ивсбыт"/>
      <sheetName val="Энергосетевая"/>
      <sheetName val="Калугэнерго"/>
      <sheetName val="Калугэнерго (экз МРСК)"/>
    </sheetNames>
    <sheetDataSet>
      <sheetData sheetId="0">
        <row r="235">
          <cell r="AA235">
            <v>1369859.999999997</v>
          </cell>
          <cell r="AC235">
            <v>0</v>
          </cell>
        </row>
        <row r="236">
          <cell r="AC236">
            <v>-1</v>
          </cell>
        </row>
        <row r="237">
          <cell r="AC237">
            <v>1</v>
          </cell>
        </row>
        <row r="239">
          <cell r="AA239">
            <v>427968.13799999957</v>
          </cell>
        </row>
        <row r="240">
          <cell r="AA240">
            <v>656322.23340000003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F13">
            <v>1090882.4879999999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view="pageBreakPreview" zoomScale="60" zoomScaleNormal="100" workbookViewId="0">
      <selection activeCell="J43" sqref="J43"/>
    </sheetView>
  </sheetViews>
  <sheetFormatPr defaultRowHeight="15" x14ac:dyDescent="0.25"/>
  <cols>
    <col min="1" max="1" width="2.42578125" customWidth="1"/>
    <col min="2" max="2" width="6.7109375" customWidth="1"/>
    <col min="3" max="3" width="39" customWidth="1"/>
    <col min="4" max="4" width="8.85546875" customWidth="1"/>
    <col min="5" max="5" width="12.7109375" customWidth="1"/>
    <col min="6" max="7" width="10.7109375" customWidth="1"/>
    <col min="8" max="8" width="13" customWidth="1"/>
    <col min="9" max="9" width="12.28515625" customWidth="1"/>
    <col min="10" max="10" width="6.140625" customWidth="1"/>
    <col min="11" max="12" width="9.140625" style="2" customWidth="1"/>
    <col min="253" max="253" width="2.42578125" customWidth="1"/>
    <col min="254" max="254" width="6.7109375" customWidth="1"/>
    <col min="255" max="255" width="41.28515625" customWidth="1"/>
    <col min="256" max="256" width="8.85546875" customWidth="1"/>
    <col min="257" max="257" width="12.7109375" customWidth="1"/>
    <col min="258" max="259" width="10.7109375" customWidth="1"/>
    <col min="260" max="260" width="13" customWidth="1"/>
    <col min="261" max="261" width="12.28515625" customWidth="1"/>
    <col min="262" max="262" width="0" hidden="1" customWidth="1"/>
    <col min="263" max="264" width="9.140625" customWidth="1"/>
    <col min="267" max="267" width="11.5703125" customWidth="1"/>
    <col min="509" max="509" width="2.42578125" customWidth="1"/>
    <col min="510" max="510" width="6.7109375" customWidth="1"/>
    <col min="511" max="511" width="41.28515625" customWidth="1"/>
    <col min="512" max="512" width="8.85546875" customWidth="1"/>
    <col min="513" max="513" width="12.7109375" customWidth="1"/>
    <col min="514" max="515" width="10.7109375" customWidth="1"/>
    <col min="516" max="516" width="13" customWidth="1"/>
    <col min="517" max="517" width="12.28515625" customWidth="1"/>
    <col min="518" max="518" width="0" hidden="1" customWidth="1"/>
    <col min="519" max="520" width="9.140625" customWidth="1"/>
    <col min="523" max="523" width="11.5703125" customWidth="1"/>
    <col min="765" max="765" width="2.42578125" customWidth="1"/>
    <col min="766" max="766" width="6.7109375" customWidth="1"/>
    <col min="767" max="767" width="41.28515625" customWidth="1"/>
    <col min="768" max="768" width="8.85546875" customWidth="1"/>
    <col min="769" max="769" width="12.7109375" customWidth="1"/>
    <col min="770" max="771" width="10.7109375" customWidth="1"/>
    <col min="772" max="772" width="13" customWidth="1"/>
    <col min="773" max="773" width="12.28515625" customWidth="1"/>
    <col min="774" max="774" width="0" hidden="1" customWidth="1"/>
    <col min="775" max="776" width="9.140625" customWidth="1"/>
    <col min="779" max="779" width="11.5703125" customWidth="1"/>
    <col min="1021" max="1021" width="2.42578125" customWidth="1"/>
    <col min="1022" max="1022" width="6.7109375" customWidth="1"/>
    <col min="1023" max="1023" width="41.28515625" customWidth="1"/>
    <col min="1024" max="1024" width="8.85546875" customWidth="1"/>
    <col min="1025" max="1025" width="12.7109375" customWidth="1"/>
    <col min="1026" max="1027" width="10.7109375" customWidth="1"/>
    <col min="1028" max="1028" width="13" customWidth="1"/>
    <col min="1029" max="1029" width="12.28515625" customWidth="1"/>
    <col min="1030" max="1030" width="0" hidden="1" customWidth="1"/>
    <col min="1031" max="1032" width="9.140625" customWidth="1"/>
    <col min="1035" max="1035" width="11.5703125" customWidth="1"/>
    <col min="1277" max="1277" width="2.42578125" customWidth="1"/>
    <col min="1278" max="1278" width="6.7109375" customWidth="1"/>
    <col min="1279" max="1279" width="41.28515625" customWidth="1"/>
    <col min="1280" max="1280" width="8.85546875" customWidth="1"/>
    <col min="1281" max="1281" width="12.7109375" customWidth="1"/>
    <col min="1282" max="1283" width="10.7109375" customWidth="1"/>
    <col min="1284" max="1284" width="13" customWidth="1"/>
    <col min="1285" max="1285" width="12.28515625" customWidth="1"/>
    <col min="1286" max="1286" width="0" hidden="1" customWidth="1"/>
    <col min="1287" max="1288" width="9.140625" customWidth="1"/>
    <col min="1291" max="1291" width="11.5703125" customWidth="1"/>
    <col min="1533" max="1533" width="2.42578125" customWidth="1"/>
    <col min="1534" max="1534" width="6.7109375" customWidth="1"/>
    <col min="1535" max="1535" width="41.28515625" customWidth="1"/>
    <col min="1536" max="1536" width="8.85546875" customWidth="1"/>
    <col min="1537" max="1537" width="12.7109375" customWidth="1"/>
    <col min="1538" max="1539" width="10.7109375" customWidth="1"/>
    <col min="1540" max="1540" width="13" customWidth="1"/>
    <col min="1541" max="1541" width="12.28515625" customWidth="1"/>
    <col min="1542" max="1542" width="0" hidden="1" customWidth="1"/>
    <col min="1543" max="1544" width="9.140625" customWidth="1"/>
    <col min="1547" max="1547" width="11.5703125" customWidth="1"/>
    <col min="1789" max="1789" width="2.42578125" customWidth="1"/>
    <col min="1790" max="1790" width="6.7109375" customWidth="1"/>
    <col min="1791" max="1791" width="41.28515625" customWidth="1"/>
    <col min="1792" max="1792" width="8.85546875" customWidth="1"/>
    <col min="1793" max="1793" width="12.7109375" customWidth="1"/>
    <col min="1794" max="1795" width="10.7109375" customWidth="1"/>
    <col min="1796" max="1796" width="13" customWidth="1"/>
    <col min="1797" max="1797" width="12.28515625" customWidth="1"/>
    <col min="1798" max="1798" width="0" hidden="1" customWidth="1"/>
    <col min="1799" max="1800" width="9.140625" customWidth="1"/>
    <col min="1803" max="1803" width="11.5703125" customWidth="1"/>
    <col min="2045" max="2045" width="2.42578125" customWidth="1"/>
    <col min="2046" max="2046" width="6.7109375" customWidth="1"/>
    <col min="2047" max="2047" width="41.28515625" customWidth="1"/>
    <col min="2048" max="2048" width="8.85546875" customWidth="1"/>
    <col min="2049" max="2049" width="12.7109375" customWidth="1"/>
    <col min="2050" max="2051" width="10.7109375" customWidth="1"/>
    <col min="2052" max="2052" width="13" customWidth="1"/>
    <col min="2053" max="2053" width="12.28515625" customWidth="1"/>
    <col min="2054" max="2054" width="0" hidden="1" customWidth="1"/>
    <col min="2055" max="2056" width="9.140625" customWidth="1"/>
    <col min="2059" max="2059" width="11.5703125" customWidth="1"/>
    <col min="2301" max="2301" width="2.42578125" customWidth="1"/>
    <col min="2302" max="2302" width="6.7109375" customWidth="1"/>
    <col min="2303" max="2303" width="41.28515625" customWidth="1"/>
    <col min="2304" max="2304" width="8.85546875" customWidth="1"/>
    <col min="2305" max="2305" width="12.7109375" customWidth="1"/>
    <col min="2306" max="2307" width="10.7109375" customWidth="1"/>
    <col min="2308" max="2308" width="13" customWidth="1"/>
    <col min="2309" max="2309" width="12.28515625" customWidth="1"/>
    <col min="2310" max="2310" width="0" hidden="1" customWidth="1"/>
    <col min="2311" max="2312" width="9.140625" customWidth="1"/>
    <col min="2315" max="2315" width="11.5703125" customWidth="1"/>
    <col min="2557" max="2557" width="2.42578125" customWidth="1"/>
    <col min="2558" max="2558" width="6.7109375" customWidth="1"/>
    <col min="2559" max="2559" width="41.28515625" customWidth="1"/>
    <col min="2560" max="2560" width="8.85546875" customWidth="1"/>
    <col min="2561" max="2561" width="12.7109375" customWidth="1"/>
    <col min="2562" max="2563" width="10.7109375" customWidth="1"/>
    <col min="2564" max="2564" width="13" customWidth="1"/>
    <col min="2565" max="2565" width="12.28515625" customWidth="1"/>
    <col min="2566" max="2566" width="0" hidden="1" customWidth="1"/>
    <col min="2567" max="2568" width="9.140625" customWidth="1"/>
    <col min="2571" max="2571" width="11.5703125" customWidth="1"/>
    <col min="2813" max="2813" width="2.42578125" customWidth="1"/>
    <col min="2814" max="2814" width="6.7109375" customWidth="1"/>
    <col min="2815" max="2815" width="41.28515625" customWidth="1"/>
    <col min="2816" max="2816" width="8.85546875" customWidth="1"/>
    <col min="2817" max="2817" width="12.7109375" customWidth="1"/>
    <col min="2818" max="2819" width="10.7109375" customWidth="1"/>
    <col min="2820" max="2820" width="13" customWidth="1"/>
    <col min="2821" max="2821" width="12.28515625" customWidth="1"/>
    <col min="2822" max="2822" width="0" hidden="1" customWidth="1"/>
    <col min="2823" max="2824" width="9.140625" customWidth="1"/>
    <col min="2827" max="2827" width="11.5703125" customWidth="1"/>
    <col min="3069" max="3069" width="2.42578125" customWidth="1"/>
    <col min="3070" max="3070" width="6.7109375" customWidth="1"/>
    <col min="3071" max="3071" width="41.28515625" customWidth="1"/>
    <col min="3072" max="3072" width="8.85546875" customWidth="1"/>
    <col min="3073" max="3073" width="12.7109375" customWidth="1"/>
    <col min="3074" max="3075" width="10.7109375" customWidth="1"/>
    <col min="3076" max="3076" width="13" customWidth="1"/>
    <col min="3077" max="3077" width="12.28515625" customWidth="1"/>
    <col min="3078" max="3078" width="0" hidden="1" customWidth="1"/>
    <col min="3079" max="3080" width="9.140625" customWidth="1"/>
    <col min="3083" max="3083" width="11.5703125" customWidth="1"/>
    <col min="3325" max="3325" width="2.42578125" customWidth="1"/>
    <col min="3326" max="3326" width="6.7109375" customWidth="1"/>
    <col min="3327" max="3327" width="41.28515625" customWidth="1"/>
    <col min="3328" max="3328" width="8.85546875" customWidth="1"/>
    <col min="3329" max="3329" width="12.7109375" customWidth="1"/>
    <col min="3330" max="3331" width="10.7109375" customWidth="1"/>
    <col min="3332" max="3332" width="13" customWidth="1"/>
    <col min="3333" max="3333" width="12.28515625" customWidth="1"/>
    <col min="3334" max="3334" width="0" hidden="1" customWidth="1"/>
    <col min="3335" max="3336" width="9.140625" customWidth="1"/>
    <col min="3339" max="3339" width="11.5703125" customWidth="1"/>
    <col min="3581" max="3581" width="2.42578125" customWidth="1"/>
    <col min="3582" max="3582" width="6.7109375" customWidth="1"/>
    <col min="3583" max="3583" width="41.28515625" customWidth="1"/>
    <col min="3584" max="3584" width="8.85546875" customWidth="1"/>
    <col min="3585" max="3585" width="12.7109375" customWidth="1"/>
    <col min="3586" max="3587" width="10.7109375" customWidth="1"/>
    <col min="3588" max="3588" width="13" customWidth="1"/>
    <col min="3589" max="3589" width="12.28515625" customWidth="1"/>
    <col min="3590" max="3590" width="0" hidden="1" customWidth="1"/>
    <col min="3591" max="3592" width="9.140625" customWidth="1"/>
    <col min="3595" max="3595" width="11.5703125" customWidth="1"/>
    <col min="3837" max="3837" width="2.42578125" customWidth="1"/>
    <col min="3838" max="3838" width="6.7109375" customWidth="1"/>
    <col min="3839" max="3839" width="41.28515625" customWidth="1"/>
    <col min="3840" max="3840" width="8.85546875" customWidth="1"/>
    <col min="3841" max="3841" width="12.7109375" customWidth="1"/>
    <col min="3842" max="3843" width="10.7109375" customWidth="1"/>
    <col min="3844" max="3844" width="13" customWidth="1"/>
    <col min="3845" max="3845" width="12.28515625" customWidth="1"/>
    <col min="3846" max="3846" width="0" hidden="1" customWidth="1"/>
    <col min="3847" max="3848" width="9.140625" customWidth="1"/>
    <col min="3851" max="3851" width="11.5703125" customWidth="1"/>
    <col min="4093" max="4093" width="2.42578125" customWidth="1"/>
    <col min="4094" max="4094" width="6.7109375" customWidth="1"/>
    <col min="4095" max="4095" width="41.28515625" customWidth="1"/>
    <col min="4096" max="4096" width="8.85546875" customWidth="1"/>
    <col min="4097" max="4097" width="12.7109375" customWidth="1"/>
    <col min="4098" max="4099" width="10.7109375" customWidth="1"/>
    <col min="4100" max="4100" width="13" customWidth="1"/>
    <col min="4101" max="4101" width="12.28515625" customWidth="1"/>
    <col min="4102" max="4102" width="0" hidden="1" customWidth="1"/>
    <col min="4103" max="4104" width="9.140625" customWidth="1"/>
    <col min="4107" max="4107" width="11.5703125" customWidth="1"/>
    <col min="4349" max="4349" width="2.42578125" customWidth="1"/>
    <col min="4350" max="4350" width="6.7109375" customWidth="1"/>
    <col min="4351" max="4351" width="41.28515625" customWidth="1"/>
    <col min="4352" max="4352" width="8.85546875" customWidth="1"/>
    <col min="4353" max="4353" width="12.7109375" customWidth="1"/>
    <col min="4354" max="4355" width="10.7109375" customWidth="1"/>
    <col min="4356" max="4356" width="13" customWidth="1"/>
    <col min="4357" max="4357" width="12.28515625" customWidth="1"/>
    <col min="4358" max="4358" width="0" hidden="1" customWidth="1"/>
    <col min="4359" max="4360" width="9.140625" customWidth="1"/>
    <col min="4363" max="4363" width="11.5703125" customWidth="1"/>
    <col min="4605" max="4605" width="2.42578125" customWidth="1"/>
    <col min="4606" max="4606" width="6.7109375" customWidth="1"/>
    <col min="4607" max="4607" width="41.28515625" customWidth="1"/>
    <col min="4608" max="4608" width="8.85546875" customWidth="1"/>
    <col min="4609" max="4609" width="12.7109375" customWidth="1"/>
    <col min="4610" max="4611" width="10.7109375" customWidth="1"/>
    <col min="4612" max="4612" width="13" customWidth="1"/>
    <col min="4613" max="4613" width="12.28515625" customWidth="1"/>
    <col min="4614" max="4614" width="0" hidden="1" customWidth="1"/>
    <col min="4615" max="4616" width="9.140625" customWidth="1"/>
    <col min="4619" max="4619" width="11.5703125" customWidth="1"/>
    <col min="4861" max="4861" width="2.42578125" customWidth="1"/>
    <col min="4862" max="4862" width="6.7109375" customWidth="1"/>
    <col min="4863" max="4863" width="41.28515625" customWidth="1"/>
    <col min="4864" max="4864" width="8.85546875" customWidth="1"/>
    <col min="4865" max="4865" width="12.7109375" customWidth="1"/>
    <col min="4866" max="4867" width="10.7109375" customWidth="1"/>
    <col min="4868" max="4868" width="13" customWidth="1"/>
    <col min="4869" max="4869" width="12.28515625" customWidth="1"/>
    <col min="4870" max="4870" width="0" hidden="1" customWidth="1"/>
    <col min="4871" max="4872" width="9.140625" customWidth="1"/>
    <col min="4875" max="4875" width="11.5703125" customWidth="1"/>
    <col min="5117" max="5117" width="2.42578125" customWidth="1"/>
    <col min="5118" max="5118" width="6.7109375" customWidth="1"/>
    <col min="5119" max="5119" width="41.28515625" customWidth="1"/>
    <col min="5120" max="5120" width="8.85546875" customWidth="1"/>
    <col min="5121" max="5121" width="12.7109375" customWidth="1"/>
    <col min="5122" max="5123" width="10.7109375" customWidth="1"/>
    <col min="5124" max="5124" width="13" customWidth="1"/>
    <col min="5125" max="5125" width="12.28515625" customWidth="1"/>
    <col min="5126" max="5126" width="0" hidden="1" customWidth="1"/>
    <col min="5127" max="5128" width="9.140625" customWidth="1"/>
    <col min="5131" max="5131" width="11.5703125" customWidth="1"/>
    <col min="5373" max="5373" width="2.42578125" customWidth="1"/>
    <col min="5374" max="5374" width="6.7109375" customWidth="1"/>
    <col min="5375" max="5375" width="41.28515625" customWidth="1"/>
    <col min="5376" max="5376" width="8.85546875" customWidth="1"/>
    <col min="5377" max="5377" width="12.7109375" customWidth="1"/>
    <col min="5378" max="5379" width="10.7109375" customWidth="1"/>
    <col min="5380" max="5380" width="13" customWidth="1"/>
    <col min="5381" max="5381" width="12.28515625" customWidth="1"/>
    <col min="5382" max="5382" width="0" hidden="1" customWidth="1"/>
    <col min="5383" max="5384" width="9.140625" customWidth="1"/>
    <col min="5387" max="5387" width="11.5703125" customWidth="1"/>
    <col min="5629" max="5629" width="2.42578125" customWidth="1"/>
    <col min="5630" max="5630" width="6.7109375" customWidth="1"/>
    <col min="5631" max="5631" width="41.28515625" customWidth="1"/>
    <col min="5632" max="5632" width="8.85546875" customWidth="1"/>
    <col min="5633" max="5633" width="12.7109375" customWidth="1"/>
    <col min="5634" max="5635" width="10.7109375" customWidth="1"/>
    <col min="5636" max="5636" width="13" customWidth="1"/>
    <col min="5637" max="5637" width="12.28515625" customWidth="1"/>
    <col min="5638" max="5638" width="0" hidden="1" customWidth="1"/>
    <col min="5639" max="5640" width="9.140625" customWidth="1"/>
    <col min="5643" max="5643" width="11.5703125" customWidth="1"/>
    <col min="5885" max="5885" width="2.42578125" customWidth="1"/>
    <col min="5886" max="5886" width="6.7109375" customWidth="1"/>
    <col min="5887" max="5887" width="41.28515625" customWidth="1"/>
    <col min="5888" max="5888" width="8.85546875" customWidth="1"/>
    <col min="5889" max="5889" width="12.7109375" customWidth="1"/>
    <col min="5890" max="5891" width="10.7109375" customWidth="1"/>
    <col min="5892" max="5892" width="13" customWidth="1"/>
    <col min="5893" max="5893" width="12.28515625" customWidth="1"/>
    <col min="5894" max="5894" width="0" hidden="1" customWidth="1"/>
    <col min="5895" max="5896" width="9.140625" customWidth="1"/>
    <col min="5899" max="5899" width="11.5703125" customWidth="1"/>
    <col min="6141" max="6141" width="2.42578125" customWidth="1"/>
    <col min="6142" max="6142" width="6.7109375" customWidth="1"/>
    <col min="6143" max="6143" width="41.28515625" customWidth="1"/>
    <col min="6144" max="6144" width="8.85546875" customWidth="1"/>
    <col min="6145" max="6145" width="12.7109375" customWidth="1"/>
    <col min="6146" max="6147" width="10.7109375" customWidth="1"/>
    <col min="6148" max="6148" width="13" customWidth="1"/>
    <col min="6149" max="6149" width="12.28515625" customWidth="1"/>
    <col min="6150" max="6150" width="0" hidden="1" customWidth="1"/>
    <col min="6151" max="6152" width="9.140625" customWidth="1"/>
    <col min="6155" max="6155" width="11.5703125" customWidth="1"/>
    <col min="6397" max="6397" width="2.42578125" customWidth="1"/>
    <col min="6398" max="6398" width="6.7109375" customWidth="1"/>
    <col min="6399" max="6399" width="41.28515625" customWidth="1"/>
    <col min="6400" max="6400" width="8.85546875" customWidth="1"/>
    <col min="6401" max="6401" width="12.7109375" customWidth="1"/>
    <col min="6402" max="6403" width="10.7109375" customWidth="1"/>
    <col min="6404" max="6404" width="13" customWidth="1"/>
    <col min="6405" max="6405" width="12.28515625" customWidth="1"/>
    <col min="6406" max="6406" width="0" hidden="1" customWidth="1"/>
    <col min="6407" max="6408" width="9.140625" customWidth="1"/>
    <col min="6411" max="6411" width="11.5703125" customWidth="1"/>
    <col min="6653" max="6653" width="2.42578125" customWidth="1"/>
    <col min="6654" max="6654" width="6.7109375" customWidth="1"/>
    <col min="6655" max="6655" width="41.28515625" customWidth="1"/>
    <col min="6656" max="6656" width="8.85546875" customWidth="1"/>
    <col min="6657" max="6657" width="12.7109375" customWidth="1"/>
    <col min="6658" max="6659" width="10.7109375" customWidth="1"/>
    <col min="6660" max="6660" width="13" customWidth="1"/>
    <col min="6661" max="6661" width="12.28515625" customWidth="1"/>
    <col min="6662" max="6662" width="0" hidden="1" customWidth="1"/>
    <col min="6663" max="6664" width="9.140625" customWidth="1"/>
    <col min="6667" max="6667" width="11.5703125" customWidth="1"/>
    <col min="6909" max="6909" width="2.42578125" customWidth="1"/>
    <col min="6910" max="6910" width="6.7109375" customWidth="1"/>
    <col min="6911" max="6911" width="41.28515625" customWidth="1"/>
    <col min="6912" max="6912" width="8.85546875" customWidth="1"/>
    <col min="6913" max="6913" width="12.7109375" customWidth="1"/>
    <col min="6914" max="6915" width="10.7109375" customWidth="1"/>
    <col min="6916" max="6916" width="13" customWidth="1"/>
    <col min="6917" max="6917" width="12.28515625" customWidth="1"/>
    <col min="6918" max="6918" width="0" hidden="1" customWidth="1"/>
    <col min="6919" max="6920" width="9.140625" customWidth="1"/>
    <col min="6923" max="6923" width="11.5703125" customWidth="1"/>
    <col min="7165" max="7165" width="2.42578125" customWidth="1"/>
    <col min="7166" max="7166" width="6.7109375" customWidth="1"/>
    <col min="7167" max="7167" width="41.28515625" customWidth="1"/>
    <col min="7168" max="7168" width="8.85546875" customWidth="1"/>
    <col min="7169" max="7169" width="12.7109375" customWidth="1"/>
    <col min="7170" max="7171" width="10.7109375" customWidth="1"/>
    <col min="7172" max="7172" width="13" customWidth="1"/>
    <col min="7173" max="7173" width="12.28515625" customWidth="1"/>
    <col min="7174" max="7174" width="0" hidden="1" customWidth="1"/>
    <col min="7175" max="7176" width="9.140625" customWidth="1"/>
    <col min="7179" max="7179" width="11.5703125" customWidth="1"/>
    <col min="7421" max="7421" width="2.42578125" customWidth="1"/>
    <col min="7422" max="7422" width="6.7109375" customWidth="1"/>
    <col min="7423" max="7423" width="41.28515625" customWidth="1"/>
    <col min="7424" max="7424" width="8.85546875" customWidth="1"/>
    <col min="7425" max="7425" width="12.7109375" customWidth="1"/>
    <col min="7426" max="7427" width="10.7109375" customWidth="1"/>
    <col min="7428" max="7428" width="13" customWidth="1"/>
    <col min="7429" max="7429" width="12.28515625" customWidth="1"/>
    <col min="7430" max="7430" width="0" hidden="1" customWidth="1"/>
    <col min="7431" max="7432" width="9.140625" customWidth="1"/>
    <col min="7435" max="7435" width="11.5703125" customWidth="1"/>
    <col min="7677" max="7677" width="2.42578125" customWidth="1"/>
    <col min="7678" max="7678" width="6.7109375" customWidth="1"/>
    <col min="7679" max="7679" width="41.28515625" customWidth="1"/>
    <col min="7680" max="7680" width="8.85546875" customWidth="1"/>
    <col min="7681" max="7681" width="12.7109375" customWidth="1"/>
    <col min="7682" max="7683" width="10.7109375" customWidth="1"/>
    <col min="7684" max="7684" width="13" customWidth="1"/>
    <col min="7685" max="7685" width="12.28515625" customWidth="1"/>
    <col min="7686" max="7686" width="0" hidden="1" customWidth="1"/>
    <col min="7687" max="7688" width="9.140625" customWidth="1"/>
    <col min="7691" max="7691" width="11.5703125" customWidth="1"/>
    <col min="7933" max="7933" width="2.42578125" customWidth="1"/>
    <col min="7934" max="7934" width="6.7109375" customWidth="1"/>
    <col min="7935" max="7935" width="41.28515625" customWidth="1"/>
    <col min="7936" max="7936" width="8.85546875" customWidth="1"/>
    <col min="7937" max="7937" width="12.7109375" customWidth="1"/>
    <col min="7938" max="7939" width="10.7109375" customWidth="1"/>
    <col min="7940" max="7940" width="13" customWidth="1"/>
    <col min="7941" max="7941" width="12.28515625" customWidth="1"/>
    <col min="7942" max="7942" width="0" hidden="1" customWidth="1"/>
    <col min="7943" max="7944" width="9.140625" customWidth="1"/>
    <col min="7947" max="7947" width="11.5703125" customWidth="1"/>
    <col min="8189" max="8189" width="2.42578125" customWidth="1"/>
    <col min="8190" max="8190" width="6.7109375" customWidth="1"/>
    <col min="8191" max="8191" width="41.28515625" customWidth="1"/>
    <col min="8192" max="8192" width="8.85546875" customWidth="1"/>
    <col min="8193" max="8193" width="12.7109375" customWidth="1"/>
    <col min="8194" max="8195" width="10.7109375" customWidth="1"/>
    <col min="8196" max="8196" width="13" customWidth="1"/>
    <col min="8197" max="8197" width="12.28515625" customWidth="1"/>
    <col min="8198" max="8198" width="0" hidden="1" customWidth="1"/>
    <col min="8199" max="8200" width="9.140625" customWidth="1"/>
    <col min="8203" max="8203" width="11.5703125" customWidth="1"/>
    <col min="8445" max="8445" width="2.42578125" customWidth="1"/>
    <col min="8446" max="8446" width="6.7109375" customWidth="1"/>
    <col min="8447" max="8447" width="41.28515625" customWidth="1"/>
    <col min="8448" max="8448" width="8.85546875" customWidth="1"/>
    <col min="8449" max="8449" width="12.7109375" customWidth="1"/>
    <col min="8450" max="8451" width="10.7109375" customWidth="1"/>
    <col min="8452" max="8452" width="13" customWidth="1"/>
    <col min="8453" max="8453" width="12.28515625" customWidth="1"/>
    <col min="8454" max="8454" width="0" hidden="1" customWidth="1"/>
    <col min="8455" max="8456" width="9.140625" customWidth="1"/>
    <col min="8459" max="8459" width="11.5703125" customWidth="1"/>
    <col min="8701" max="8701" width="2.42578125" customWidth="1"/>
    <col min="8702" max="8702" width="6.7109375" customWidth="1"/>
    <col min="8703" max="8703" width="41.28515625" customWidth="1"/>
    <col min="8704" max="8704" width="8.85546875" customWidth="1"/>
    <col min="8705" max="8705" width="12.7109375" customWidth="1"/>
    <col min="8706" max="8707" width="10.7109375" customWidth="1"/>
    <col min="8708" max="8708" width="13" customWidth="1"/>
    <col min="8709" max="8709" width="12.28515625" customWidth="1"/>
    <col min="8710" max="8710" width="0" hidden="1" customWidth="1"/>
    <col min="8711" max="8712" width="9.140625" customWidth="1"/>
    <col min="8715" max="8715" width="11.5703125" customWidth="1"/>
    <col min="8957" max="8957" width="2.42578125" customWidth="1"/>
    <col min="8958" max="8958" width="6.7109375" customWidth="1"/>
    <col min="8959" max="8959" width="41.28515625" customWidth="1"/>
    <col min="8960" max="8960" width="8.85546875" customWidth="1"/>
    <col min="8961" max="8961" width="12.7109375" customWidth="1"/>
    <col min="8962" max="8963" width="10.7109375" customWidth="1"/>
    <col min="8964" max="8964" width="13" customWidth="1"/>
    <col min="8965" max="8965" width="12.28515625" customWidth="1"/>
    <col min="8966" max="8966" width="0" hidden="1" customWidth="1"/>
    <col min="8967" max="8968" width="9.140625" customWidth="1"/>
    <col min="8971" max="8971" width="11.5703125" customWidth="1"/>
    <col min="9213" max="9213" width="2.42578125" customWidth="1"/>
    <col min="9214" max="9214" width="6.7109375" customWidth="1"/>
    <col min="9215" max="9215" width="41.28515625" customWidth="1"/>
    <col min="9216" max="9216" width="8.85546875" customWidth="1"/>
    <col min="9217" max="9217" width="12.7109375" customWidth="1"/>
    <col min="9218" max="9219" width="10.7109375" customWidth="1"/>
    <col min="9220" max="9220" width="13" customWidth="1"/>
    <col min="9221" max="9221" width="12.28515625" customWidth="1"/>
    <col min="9222" max="9222" width="0" hidden="1" customWidth="1"/>
    <col min="9223" max="9224" width="9.140625" customWidth="1"/>
    <col min="9227" max="9227" width="11.5703125" customWidth="1"/>
    <col min="9469" max="9469" width="2.42578125" customWidth="1"/>
    <col min="9470" max="9470" width="6.7109375" customWidth="1"/>
    <col min="9471" max="9471" width="41.28515625" customWidth="1"/>
    <col min="9472" max="9472" width="8.85546875" customWidth="1"/>
    <col min="9473" max="9473" width="12.7109375" customWidth="1"/>
    <col min="9474" max="9475" width="10.7109375" customWidth="1"/>
    <col min="9476" max="9476" width="13" customWidth="1"/>
    <col min="9477" max="9477" width="12.28515625" customWidth="1"/>
    <col min="9478" max="9478" width="0" hidden="1" customWidth="1"/>
    <col min="9479" max="9480" width="9.140625" customWidth="1"/>
    <col min="9483" max="9483" width="11.5703125" customWidth="1"/>
    <col min="9725" max="9725" width="2.42578125" customWidth="1"/>
    <col min="9726" max="9726" width="6.7109375" customWidth="1"/>
    <col min="9727" max="9727" width="41.28515625" customWidth="1"/>
    <col min="9728" max="9728" width="8.85546875" customWidth="1"/>
    <col min="9729" max="9729" width="12.7109375" customWidth="1"/>
    <col min="9730" max="9731" width="10.7109375" customWidth="1"/>
    <col min="9732" max="9732" width="13" customWidth="1"/>
    <col min="9733" max="9733" width="12.28515625" customWidth="1"/>
    <col min="9734" max="9734" width="0" hidden="1" customWidth="1"/>
    <col min="9735" max="9736" width="9.140625" customWidth="1"/>
    <col min="9739" max="9739" width="11.5703125" customWidth="1"/>
    <col min="9981" max="9981" width="2.42578125" customWidth="1"/>
    <col min="9982" max="9982" width="6.7109375" customWidth="1"/>
    <col min="9983" max="9983" width="41.28515625" customWidth="1"/>
    <col min="9984" max="9984" width="8.85546875" customWidth="1"/>
    <col min="9985" max="9985" width="12.7109375" customWidth="1"/>
    <col min="9986" max="9987" width="10.7109375" customWidth="1"/>
    <col min="9988" max="9988" width="13" customWidth="1"/>
    <col min="9989" max="9989" width="12.28515625" customWidth="1"/>
    <col min="9990" max="9990" width="0" hidden="1" customWidth="1"/>
    <col min="9991" max="9992" width="9.140625" customWidth="1"/>
    <col min="9995" max="9995" width="11.5703125" customWidth="1"/>
    <col min="10237" max="10237" width="2.42578125" customWidth="1"/>
    <col min="10238" max="10238" width="6.7109375" customWidth="1"/>
    <col min="10239" max="10239" width="41.28515625" customWidth="1"/>
    <col min="10240" max="10240" width="8.85546875" customWidth="1"/>
    <col min="10241" max="10241" width="12.7109375" customWidth="1"/>
    <col min="10242" max="10243" width="10.7109375" customWidth="1"/>
    <col min="10244" max="10244" width="13" customWidth="1"/>
    <col min="10245" max="10245" width="12.28515625" customWidth="1"/>
    <col min="10246" max="10246" width="0" hidden="1" customWidth="1"/>
    <col min="10247" max="10248" width="9.140625" customWidth="1"/>
    <col min="10251" max="10251" width="11.5703125" customWidth="1"/>
    <col min="10493" max="10493" width="2.42578125" customWidth="1"/>
    <col min="10494" max="10494" width="6.7109375" customWidth="1"/>
    <col min="10495" max="10495" width="41.28515625" customWidth="1"/>
    <col min="10496" max="10496" width="8.85546875" customWidth="1"/>
    <col min="10497" max="10497" width="12.7109375" customWidth="1"/>
    <col min="10498" max="10499" width="10.7109375" customWidth="1"/>
    <col min="10500" max="10500" width="13" customWidth="1"/>
    <col min="10501" max="10501" width="12.28515625" customWidth="1"/>
    <col min="10502" max="10502" width="0" hidden="1" customWidth="1"/>
    <col min="10503" max="10504" width="9.140625" customWidth="1"/>
    <col min="10507" max="10507" width="11.5703125" customWidth="1"/>
    <col min="10749" max="10749" width="2.42578125" customWidth="1"/>
    <col min="10750" max="10750" width="6.7109375" customWidth="1"/>
    <col min="10751" max="10751" width="41.28515625" customWidth="1"/>
    <col min="10752" max="10752" width="8.85546875" customWidth="1"/>
    <col min="10753" max="10753" width="12.7109375" customWidth="1"/>
    <col min="10754" max="10755" width="10.7109375" customWidth="1"/>
    <col min="10756" max="10756" width="13" customWidth="1"/>
    <col min="10757" max="10757" width="12.28515625" customWidth="1"/>
    <col min="10758" max="10758" width="0" hidden="1" customWidth="1"/>
    <col min="10759" max="10760" width="9.140625" customWidth="1"/>
    <col min="10763" max="10763" width="11.5703125" customWidth="1"/>
    <col min="11005" max="11005" width="2.42578125" customWidth="1"/>
    <col min="11006" max="11006" width="6.7109375" customWidth="1"/>
    <col min="11007" max="11007" width="41.28515625" customWidth="1"/>
    <col min="11008" max="11008" width="8.85546875" customWidth="1"/>
    <col min="11009" max="11009" width="12.7109375" customWidth="1"/>
    <col min="11010" max="11011" width="10.7109375" customWidth="1"/>
    <col min="11012" max="11012" width="13" customWidth="1"/>
    <col min="11013" max="11013" width="12.28515625" customWidth="1"/>
    <col min="11014" max="11014" width="0" hidden="1" customWidth="1"/>
    <col min="11015" max="11016" width="9.140625" customWidth="1"/>
    <col min="11019" max="11019" width="11.5703125" customWidth="1"/>
    <col min="11261" max="11261" width="2.42578125" customWidth="1"/>
    <col min="11262" max="11262" width="6.7109375" customWidth="1"/>
    <col min="11263" max="11263" width="41.28515625" customWidth="1"/>
    <col min="11264" max="11264" width="8.85546875" customWidth="1"/>
    <col min="11265" max="11265" width="12.7109375" customWidth="1"/>
    <col min="11266" max="11267" width="10.7109375" customWidth="1"/>
    <col min="11268" max="11268" width="13" customWidth="1"/>
    <col min="11269" max="11269" width="12.28515625" customWidth="1"/>
    <col min="11270" max="11270" width="0" hidden="1" customWidth="1"/>
    <col min="11271" max="11272" width="9.140625" customWidth="1"/>
    <col min="11275" max="11275" width="11.5703125" customWidth="1"/>
    <col min="11517" max="11517" width="2.42578125" customWidth="1"/>
    <col min="11518" max="11518" width="6.7109375" customWidth="1"/>
    <col min="11519" max="11519" width="41.28515625" customWidth="1"/>
    <col min="11520" max="11520" width="8.85546875" customWidth="1"/>
    <col min="11521" max="11521" width="12.7109375" customWidth="1"/>
    <col min="11522" max="11523" width="10.7109375" customWidth="1"/>
    <col min="11524" max="11524" width="13" customWidth="1"/>
    <col min="11525" max="11525" width="12.28515625" customWidth="1"/>
    <col min="11526" max="11526" width="0" hidden="1" customWidth="1"/>
    <col min="11527" max="11528" width="9.140625" customWidth="1"/>
    <col min="11531" max="11531" width="11.5703125" customWidth="1"/>
    <col min="11773" max="11773" width="2.42578125" customWidth="1"/>
    <col min="11774" max="11774" width="6.7109375" customWidth="1"/>
    <col min="11775" max="11775" width="41.28515625" customWidth="1"/>
    <col min="11776" max="11776" width="8.85546875" customWidth="1"/>
    <col min="11777" max="11777" width="12.7109375" customWidth="1"/>
    <col min="11778" max="11779" width="10.7109375" customWidth="1"/>
    <col min="11780" max="11780" width="13" customWidth="1"/>
    <col min="11781" max="11781" width="12.28515625" customWidth="1"/>
    <col min="11782" max="11782" width="0" hidden="1" customWidth="1"/>
    <col min="11783" max="11784" width="9.140625" customWidth="1"/>
    <col min="11787" max="11787" width="11.5703125" customWidth="1"/>
    <col min="12029" max="12029" width="2.42578125" customWidth="1"/>
    <col min="12030" max="12030" width="6.7109375" customWidth="1"/>
    <col min="12031" max="12031" width="41.28515625" customWidth="1"/>
    <col min="12032" max="12032" width="8.85546875" customWidth="1"/>
    <col min="12033" max="12033" width="12.7109375" customWidth="1"/>
    <col min="12034" max="12035" width="10.7109375" customWidth="1"/>
    <col min="12036" max="12036" width="13" customWidth="1"/>
    <col min="12037" max="12037" width="12.28515625" customWidth="1"/>
    <col min="12038" max="12038" width="0" hidden="1" customWidth="1"/>
    <col min="12039" max="12040" width="9.140625" customWidth="1"/>
    <col min="12043" max="12043" width="11.5703125" customWidth="1"/>
    <col min="12285" max="12285" width="2.42578125" customWidth="1"/>
    <col min="12286" max="12286" width="6.7109375" customWidth="1"/>
    <col min="12287" max="12287" width="41.28515625" customWidth="1"/>
    <col min="12288" max="12288" width="8.85546875" customWidth="1"/>
    <col min="12289" max="12289" width="12.7109375" customWidth="1"/>
    <col min="12290" max="12291" width="10.7109375" customWidth="1"/>
    <col min="12292" max="12292" width="13" customWidth="1"/>
    <col min="12293" max="12293" width="12.28515625" customWidth="1"/>
    <col min="12294" max="12294" width="0" hidden="1" customWidth="1"/>
    <col min="12295" max="12296" width="9.140625" customWidth="1"/>
    <col min="12299" max="12299" width="11.5703125" customWidth="1"/>
    <col min="12541" max="12541" width="2.42578125" customWidth="1"/>
    <col min="12542" max="12542" width="6.7109375" customWidth="1"/>
    <col min="12543" max="12543" width="41.28515625" customWidth="1"/>
    <col min="12544" max="12544" width="8.85546875" customWidth="1"/>
    <col min="12545" max="12545" width="12.7109375" customWidth="1"/>
    <col min="12546" max="12547" width="10.7109375" customWidth="1"/>
    <col min="12548" max="12548" width="13" customWidth="1"/>
    <col min="12549" max="12549" width="12.28515625" customWidth="1"/>
    <col min="12550" max="12550" width="0" hidden="1" customWidth="1"/>
    <col min="12551" max="12552" width="9.140625" customWidth="1"/>
    <col min="12555" max="12555" width="11.5703125" customWidth="1"/>
    <col min="12797" max="12797" width="2.42578125" customWidth="1"/>
    <col min="12798" max="12798" width="6.7109375" customWidth="1"/>
    <col min="12799" max="12799" width="41.28515625" customWidth="1"/>
    <col min="12800" max="12800" width="8.85546875" customWidth="1"/>
    <col min="12801" max="12801" width="12.7109375" customWidth="1"/>
    <col min="12802" max="12803" width="10.7109375" customWidth="1"/>
    <col min="12804" max="12804" width="13" customWidth="1"/>
    <col min="12805" max="12805" width="12.28515625" customWidth="1"/>
    <col min="12806" max="12806" width="0" hidden="1" customWidth="1"/>
    <col min="12807" max="12808" width="9.140625" customWidth="1"/>
    <col min="12811" max="12811" width="11.5703125" customWidth="1"/>
    <col min="13053" max="13053" width="2.42578125" customWidth="1"/>
    <col min="13054" max="13054" width="6.7109375" customWidth="1"/>
    <col min="13055" max="13055" width="41.28515625" customWidth="1"/>
    <col min="13056" max="13056" width="8.85546875" customWidth="1"/>
    <col min="13057" max="13057" width="12.7109375" customWidth="1"/>
    <col min="13058" max="13059" width="10.7109375" customWidth="1"/>
    <col min="13060" max="13060" width="13" customWidth="1"/>
    <col min="13061" max="13061" width="12.28515625" customWidth="1"/>
    <col min="13062" max="13062" width="0" hidden="1" customWidth="1"/>
    <col min="13063" max="13064" width="9.140625" customWidth="1"/>
    <col min="13067" max="13067" width="11.5703125" customWidth="1"/>
    <col min="13309" max="13309" width="2.42578125" customWidth="1"/>
    <col min="13310" max="13310" width="6.7109375" customWidth="1"/>
    <col min="13311" max="13311" width="41.28515625" customWidth="1"/>
    <col min="13312" max="13312" width="8.85546875" customWidth="1"/>
    <col min="13313" max="13313" width="12.7109375" customWidth="1"/>
    <col min="13314" max="13315" width="10.7109375" customWidth="1"/>
    <col min="13316" max="13316" width="13" customWidth="1"/>
    <col min="13317" max="13317" width="12.28515625" customWidth="1"/>
    <col min="13318" max="13318" width="0" hidden="1" customWidth="1"/>
    <col min="13319" max="13320" width="9.140625" customWidth="1"/>
    <col min="13323" max="13323" width="11.5703125" customWidth="1"/>
    <col min="13565" max="13565" width="2.42578125" customWidth="1"/>
    <col min="13566" max="13566" width="6.7109375" customWidth="1"/>
    <col min="13567" max="13567" width="41.28515625" customWidth="1"/>
    <col min="13568" max="13568" width="8.85546875" customWidth="1"/>
    <col min="13569" max="13569" width="12.7109375" customWidth="1"/>
    <col min="13570" max="13571" width="10.7109375" customWidth="1"/>
    <col min="13572" max="13572" width="13" customWidth="1"/>
    <col min="13573" max="13573" width="12.28515625" customWidth="1"/>
    <col min="13574" max="13574" width="0" hidden="1" customWidth="1"/>
    <col min="13575" max="13576" width="9.140625" customWidth="1"/>
    <col min="13579" max="13579" width="11.5703125" customWidth="1"/>
    <col min="13821" max="13821" width="2.42578125" customWidth="1"/>
    <col min="13822" max="13822" width="6.7109375" customWidth="1"/>
    <col min="13823" max="13823" width="41.28515625" customWidth="1"/>
    <col min="13824" max="13824" width="8.85546875" customWidth="1"/>
    <col min="13825" max="13825" width="12.7109375" customWidth="1"/>
    <col min="13826" max="13827" width="10.7109375" customWidth="1"/>
    <col min="13828" max="13828" width="13" customWidth="1"/>
    <col min="13829" max="13829" width="12.28515625" customWidth="1"/>
    <col min="13830" max="13830" width="0" hidden="1" customWidth="1"/>
    <col min="13831" max="13832" width="9.140625" customWidth="1"/>
    <col min="13835" max="13835" width="11.5703125" customWidth="1"/>
    <col min="14077" max="14077" width="2.42578125" customWidth="1"/>
    <col min="14078" max="14078" width="6.7109375" customWidth="1"/>
    <col min="14079" max="14079" width="41.28515625" customWidth="1"/>
    <col min="14080" max="14080" width="8.85546875" customWidth="1"/>
    <col min="14081" max="14081" width="12.7109375" customWidth="1"/>
    <col min="14082" max="14083" width="10.7109375" customWidth="1"/>
    <col min="14084" max="14084" width="13" customWidth="1"/>
    <col min="14085" max="14085" width="12.28515625" customWidth="1"/>
    <col min="14086" max="14086" width="0" hidden="1" customWidth="1"/>
    <col min="14087" max="14088" width="9.140625" customWidth="1"/>
    <col min="14091" max="14091" width="11.5703125" customWidth="1"/>
    <col min="14333" max="14333" width="2.42578125" customWidth="1"/>
    <col min="14334" max="14334" width="6.7109375" customWidth="1"/>
    <col min="14335" max="14335" width="41.28515625" customWidth="1"/>
    <col min="14336" max="14336" width="8.85546875" customWidth="1"/>
    <col min="14337" max="14337" width="12.7109375" customWidth="1"/>
    <col min="14338" max="14339" width="10.7109375" customWidth="1"/>
    <col min="14340" max="14340" width="13" customWidth="1"/>
    <col min="14341" max="14341" width="12.28515625" customWidth="1"/>
    <col min="14342" max="14342" width="0" hidden="1" customWidth="1"/>
    <col min="14343" max="14344" width="9.140625" customWidth="1"/>
    <col min="14347" max="14347" width="11.5703125" customWidth="1"/>
    <col min="14589" max="14589" width="2.42578125" customWidth="1"/>
    <col min="14590" max="14590" width="6.7109375" customWidth="1"/>
    <col min="14591" max="14591" width="41.28515625" customWidth="1"/>
    <col min="14592" max="14592" width="8.85546875" customWidth="1"/>
    <col min="14593" max="14593" width="12.7109375" customWidth="1"/>
    <col min="14594" max="14595" width="10.7109375" customWidth="1"/>
    <col min="14596" max="14596" width="13" customWidth="1"/>
    <col min="14597" max="14597" width="12.28515625" customWidth="1"/>
    <col min="14598" max="14598" width="0" hidden="1" customWidth="1"/>
    <col min="14599" max="14600" width="9.140625" customWidth="1"/>
    <col min="14603" max="14603" width="11.5703125" customWidth="1"/>
    <col min="14845" max="14845" width="2.42578125" customWidth="1"/>
    <col min="14846" max="14846" width="6.7109375" customWidth="1"/>
    <col min="14847" max="14847" width="41.28515625" customWidth="1"/>
    <col min="14848" max="14848" width="8.85546875" customWidth="1"/>
    <col min="14849" max="14849" width="12.7109375" customWidth="1"/>
    <col min="14850" max="14851" width="10.7109375" customWidth="1"/>
    <col min="14852" max="14852" width="13" customWidth="1"/>
    <col min="14853" max="14853" width="12.28515625" customWidth="1"/>
    <col min="14854" max="14854" width="0" hidden="1" customWidth="1"/>
    <col min="14855" max="14856" width="9.140625" customWidth="1"/>
    <col min="14859" max="14859" width="11.5703125" customWidth="1"/>
    <col min="15101" max="15101" width="2.42578125" customWidth="1"/>
    <col min="15102" max="15102" width="6.7109375" customWidth="1"/>
    <col min="15103" max="15103" width="41.28515625" customWidth="1"/>
    <col min="15104" max="15104" width="8.85546875" customWidth="1"/>
    <col min="15105" max="15105" width="12.7109375" customWidth="1"/>
    <col min="15106" max="15107" width="10.7109375" customWidth="1"/>
    <col min="15108" max="15108" width="13" customWidth="1"/>
    <col min="15109" max="15109" width="12.28515625" customWidth="1"/>
    <col min="15110" max="15110" width="0" hidden="1" customWidth="1"/>
    <col min="15111" max="15112" width="9.140625" customWidth="1"/>
    <col min="15115" max="15115" width="11.5703125" customWidth="1"/>
    <col min="15357" max="15357" width="2.42578125" customWidth="1"/>
    <col min="15358" max="15358" width="6.7109375" customWidth="1"/>
    <col min="15359" max="15359" width="41.28515625" customWidth="1"/>
    <col min="15360" max="15360" width="8.85546875" customWidth="1"/>
    <col min="15361" max="15361" width="12.7109375" customWidth="1"/>
    <col min="15362" max="15363" width="10.7109375" customWidth="1"/>
    <col min="15364" max="15364" width="13" customWidth="1"/>
    <col min="15365" max="15365" width="12.28515625" customWidth="1"/>
    <col min="15366" max="15366" width="0" hidden="1" customWidth="1"/>
    <col min="15367" max="15368" width="9.140625" customWidth="1"/>
    <col min="15371" max="15371" width="11.5703125" customWidth="1"/>
    <col min="15613" max="15613" width="2.42578125" customWidth="1"/>
    <col min="15614" max="15614" width="6.7109375" customWidth="1"/>
    <col min="15615" max="15615" width="41.28515625" customWidth="1"/>
    <col min="15616" max="15616" width="8.85546875" customWidth="1"/>
    <col min="15617" max="15617" width="12.7109375" customWidth="1"/>
    <col min="15618" max="15619" width="10.7109375" customWidth="1"/>
    <col min="15620" max="15620" width="13" customWidth="1"/>
    <col min="15621" max="15621" width="12.28515625" customWidth="1"/>
    <col min="15622" max="15622" width="0" hidden="1" customWidth="1"/>
    <col min="15623" max="15624" width="9.140625" customWidth="1"/>
    <col min="15627" max="15627" width="11.5703125" customWidth="1"/>
    <col min="15869" max="15869" width="2.42578125" customWidth="1"/>
    <col min="15870" max="15870" width="6.7109375" customWidth="1"/>
    <col min="15871" max="15871" width="41.28515625" customWidth="1"/>
    <col min="15872" max="15872" width="8.85546875" customWidth="1"/>
    <col min="15873" max="15873" width="12.7109375" customWidth="1"/>
    <col min="15874" max="15875" width="10.7109375" customWidth="1"/>
    <col min="15876" max="15876" width="13" customWidth="1"/>
    <col min="15877" max="15877" width="12.28515625" customWidth="1"/>
    <col min="15878" max="15878" width="0" hidden="1" customWidth="1"/>
    <col min="15879" max="15880" width="9.140625" customWidth="1"/>
    <col min="15883" max="15883" width="11.5703125" customWidth="1"/>
    <col min="16125" max="16125" width="2.42578125" customWidth="1"/>
    <col min="16126" max="16126" width="6.7109375" customWidth="1"/>
    <col min="16127" max="16127" width="41.28515625" customWidth="1"/>
    <col min="16128" max="16128" width="8.85546875" customWidth="1"/>
    <col min="16129" max="16129" width="12.7109375" customWidth="1"/>
    <col min="16130" max="16131" width="10.7109375" customWidth="1"/>
    <col min="16132" max="16132" width="13" customWidth="1"/>
    <col min="16133" max="16133" width="12.28515625" customWidth="1"/>
    <col min="16134" max="16134" width="0" hidden="1" customWidth="1"/>
    <col min="16135" max="16136" width="9.140625" customWidth="1"/>
    <col min="16139" max="16139" width="11.5703125" customWidth="1"/>
  </cols>
  <sheetData>
    <row r="1" spans="2:14" ht="15.75" x14ac:dyDescent="0.25">
      <c r="H1" s="1"/>
      <c r="I1" s="1"/>
    </row>
    <row r="2" spans="2:14" x14ac:dyDescent="0.25">
      <c r="F2" s="3"/>
      <c r="G2" s="48" t="s">
        <v>0</v>
      </c>
      <c r="H2" s="48"/>
      <c r="I2" s="48"/>
    </row>
    <row r="3" spans="2:14" x14ac:dyDescent="0.25">
      <c r="F3" s="48" t="s">
        <v>1</v>
      </c>
      <c r="G3" s="48"/>
      <c r="H3" s="48"/>
      <c r="I3" s="48"/>
    </row>
    <row r="4" spans="2:14" x14ac:dyDescent="0.25">
      <c r="F4" s="48" t="s">
        <v>2</v>
      </c>
      <c r="G4" s="48"/>
      <c r="H4" s="48"/>
      <c r="I4" s="48"/>
    </row>
    <row r="5" spans="2:14" x14ac:dyDescent="0.25">
      <c r="F5" s="48" t="s">
        <v>3</v>
      </c>
      <c r="G5" s="48"/>
      <c r="H5" s="48"/>
      <c r="I5" s="48"/>
    </row>
    <row r="6" spans="2:14" x14ac:dyDescent="0.25">
      <c r="B6" s="4"/>
      <c r="C6" s="4"/>
      <c r="D6" s="4"/>
      <c r="E6" s="4"/>
      <c r="F6" s="4"/>
      <c r="G6" s="4"/>
      <c r="H6" s="4"/>
      <c r="I6" s="4"/>
      <c r="J6" s="4"/>
    </row>
    <row r="7" spans="2:14" x14ac:dyDescent="0.25">
      <c r="B7" s="4"/>
      <c r="C7" s="4"/>
      <c r="D7" s="4"/>
      <c r="E7" s="4"/>
      <c r="F7" s="4"/>
      <c r="G7" s="4"/>
      <c r="H7" s="4"/>
      <c r="I7" s="4"/>
      <c r="J7" s="4"/>
    </row>
    <row r="8" spans="2:14" x14ac:dyDescent="0.25">
      <c r="B8" s="4"/>
      <c r="C8" s="4"/>
      <c r="D8" s="4"/>
      <c r="E8" s="4"/>
      <c r="F8" s="4"/>
      <c r="G8" s="4"/>
      <c r="H8" s="4"/>
      <c r="I8" s="4"/>
      <c r="J8" s="4"/>
    </row>
    <row r="9" spans="2:14" ht="15.75" x14ac:dyDescent="0.25">
      <c r="B9" s="49" t="s">
        <v>4</v>
      </c>
      <c r="C9" s="49"/>
      <c r="D9" s="49"/>
      <c r="E9" s="49"/>
      <c r="F9" s="49"/>
      <c r="G9" s="49"/>
      <c r="H9" s="49"/>
      <c r="I9" s="49"/>
      <c r="J9" s="4"/>
    </row>
    <row r="10" spans="2:14" ht="15.75" x14ac:dyDescent="0.25">
      <c r="B10" s="5"/>
      <c r="C10" s="5"/>
      <c r="D10" s="5" t="s">
        <v>5</v>
      </c>
      <c r="E10" s="6" t="s">
        <v>6</v>
      </c>
      <c r="F10" s="5" t="s">
        <v>7</v>
      </c>
      <c r="G10" s="5"/>
      <c r="H10" s="7"/>
      <c r="I10" s="7"/>
      <c r="J10" s="4"/>
    </row>
    <row r="11" spans="2:14" ht="15.75" x14ac:dyDescent="0.25">
      <c r="B11" s="8"/>
      <c r="C11" s="8"/>
      <c r="D11" s="8"/>
      <c r="E11" s="8"/>
      <c r="F11" s="8"/>
      <c r="G11" s="8"/>
      <c r="H11" s="50"/>
      <c r="I11" s="50"/>
      <c r="J11" s="4"/>
      <c r="N11" s="4"/>
    </row>
    <row r="12" spans="2:14" ht="31.5" x14ac:dyDescent="0.25">
      <c r="B12" s="9" t="s">
        <v>8</v>
      </c>
      <c r="C12" s="10" t="s">
        <v>9</v>
      </c>
      <c r="D12" s="11" t="s">
        <v>10</v>
      </c>
      <c r="E12" s="10" t="s">
        <v>11</v>
      </c>
      <c r="F12" s="10" t="s">
        <v>12</v>
      </c>
      <c r="G12" s="10" t="s">
        <v>13</v>
      </c>
      <c r="H12" s="10" t="s">
        <v>14</v>
      </c>
      <c r="I12" s="10" t="s">
        <v>15</v>
      </c>
      <c r="J12" s="4"/>
      <c r="N12" s="4"/>
    </row>
    <row r="13" spans="2:14" ht="15.75" customHeight="1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J13" s="4"/>
      <c r="N13" s="4"/>
    </row>
    <row r="14" spans="2:14" ht="35.25" customHeight="1" x14ac:dyDescent="0.25">
      <c r="B14" s="13">
        <v>1</v>
      </c>
      <c r="C14" s="14" t="s">
        <v>16</v>
      </c>
      <c r="D14" s="15" t="s">
        <v>17</v>
      </c>
      <c r="E14" s="16">
        <f>H14</f>
        <v>1560540.0000000009</v>
      </c>
      <c r="F14" s="13"/>
      <c r="G14" s="13"/>
      <c r="H14" s="16">
        <f>[1]показания!I185</f>
        <v>1560540.0000000009</v>
      </c>
      <c r="I14" s="13"/>
      <c r="J14" s="4"/>
      <c r="N14" s="4"/>
    </row>
    <row r="15" spans="2:14" ht="35.25" customHeight="1" x14ac:dyDescent="0.25">
      <c r="B15" s="13">
        <v>2</v>
      </c>
      <c r="C15" s="14" t="s">
        <v>18</v>
      </c>
      <c r="D15" s="15" t="s">
        <v>17</v>
      </c>
      <c r="E15" s="16">
        <f>H15+I15</f>
        <v>1081862.7999999998</v>
      </c>
      <c r="F15" s="13"/>
      <c r="G15" s="13"/>
      <c r="H15" s="16">
        <f>[1]показания!I189</f>
        <v>451023.79999999993</v>
      </c>
      <c r="I15" s="16">
        <f>[1]показания!I190</f>
        <v>630839</v>
      </c>
      <c r="J15" s="4"/>
      <c r="N15" s="4"/>
    </row>
    <row r="16" spans="2:14" ht="35.25" customHeight="1" x14ac:dyDescent="0.25">
      <c r="B16" s="15">
        <v>3</v>
      </c>
      <c r="C16" s="17" t="s">
        <v>19</v>
      </c>
      <c r="D16" s="15" t="s">
        <v>17</v>
      </c>
      <c r="E16" s="16">
        <f>E14-E15</f>
        <v>478677.20000000112</v>
      </c>
      <c r="F16" s="15" t="s">
        <v>20</v>
      </c>
      <c r="G16" s="15" t="s">
        <v>20</v>
      </c>
      <c r="H16" s="15" t="s">
        <v>20</v>
      </c>
      <c r="I16" s="15" t="s">
        <v>20</v>
      </c>
      <c r="J16" s="4"/>
      <c r="N16" s="4"/>
    </row>
    <row r="17" spans="2:14" ht="35.25" customHeight="1" x14ac:dyDescent="0.25">
      <c r="B17" s="15">
        <v>4</v>
      </c>
      <c r="C17" s="17" t="s">
        <v>21</v>
      </c>
      <c r="D17" s="15" t="s">
        <v>22</v>
      </c>
      <c r="E17" s="18">
        <f>E16/E14</f>
        <v>0.30673818037346101</v>
      </c>
      <c r="F17" s="15" t="s">
        <v>20</v>
      </c>
      <c r="G17" s="15" t="s">
        <v>20</v>
      </c>
      <c r="H17" s="15" t="s">
        <v>20</v>
      </c>
      <c r="I17" s="15" t="s">
        <v>20</v>
      </c>
      <c r="J17" s="4"/>
      <c r="N17" s="4"/>
    </row>
    <row r="18" spans="2:14" ht="35.25" customHeight="1" x14ac:dyDescent="0.25">
      <c r="B18" s="15">
        <v>5</v>
      </c>
      <c r="C18" s="19" t="s">
        <v>23</v>
      </c>
      <c r="D18" s="15" t="s">
        <v>22</v>
      </c>
      <c r="E18" s="18">
        <f>E19/E14</f>
        <v>5.6454816922347356E-2</v>
      </c>
      <c r="F18" s="15" t="s">
        <v>20</v>
      </c>
      <c r="G18" s="15" t="s">
        <v>20</v>
      </c>
      <c r="H18" s="15" t="s">
        <v>20</v>
      </c>
      <c r="I18" s="15" t="s">
        <v>20</v>
      </c>
      <c r="J18" s="4"/>
      <c r="N18" s="4"/>
    </row>
    <row r="19" spans="2:14" ht="35.25" customHeight="1" x14ac:dyDescent="0.25">
      <c r="B19" s="15">
        <v>6</v>
      </c>
      <c r="C19" s="19" t="s">
        <v>24</v>
      </c>
      <c r="D19" s="15" t="s">
        <v>17</v>
      </c>
      <c r="E19" s="20">
        <v>88100</v>
      </c>
      <c r="F19" s="15" t="s">
        <v>20</v>
      </c>
      <c r="G19" s="15" t="s">
        <v>20</v>
      </c>
      <c r="H19" s="15" t="s">
        <v>20</v>
      </c>
      <c r="I19" s="15" t="s">
        <v>20</v>
      </c>
      <c r="J19" s="4"/>
      <c r="N19" s="4"/>
    </row>
    <row r="20" spans="2:14" ht="15" customHeight="1" x14ac:dyDescent="0.25">
      <c r="B20" s="4"/>
      <c r="C20" s="4"/>
      <c r="D20" s="4"/>
      <c r="E20" s="4"/>
      <c r="F20" s="4"/>
      <c r="G20" s="4"/>
      <c r="H20" s="4"/>
      <c r="I20" s="4"/>
      <c r="J20" s="4"/>
    </row>
    <row r="21" spans="2:14" ht="15.75" x14ac:dyDescent="0.25">
      <c r="B21" s="21" t="s">
        <v>20</v>
      </c>
      <c r="C21" s="22" t="s">
        <v>25</v>
      </c>
      <c r="D21" s="4"/>
      <c r="E21" s="23"/>
      <c r="F21" s="4"/>
      <c r="G21" s="4"/>
      <c r="H21" s="4"/>
      <c r="I21" s="4"/>
      <c r="J21" s="4"/>
    </row>
    <row r="22" spans="2:14" x14ac:dyDescent="0.25">
      <c r="B22" s="24"/>
      <c r="C22" s="25"/>
      <c r="D22" s="4"/>
      <c r="E22" s="4"/>
      <c r="F22" s="4"/>
      <c r="G22" s="4"/>
      <c r="H22" s="4"/>
      <c r="I22" s="4"/>
      <c r="J22" s="4"/>
    </row>
    <row r="23" spans="2:14" ht="15.75" x14ac:dyDescent="0.25">
      <c r="B23" s="44" t="s">
        <v>26</v>
      </c>
      <c r="C23" s="44"/>
      <c r="D23" s="4"/>
      <c r="E23" s="4"/>
      <c r="F23" s="4"/>
      <c r="G23" s="45" t="s">
        <v>27</v>
      </c>
      <c r="H23" s="45"/>
      <c r="I23" s="45"/>
      <c r="J23" s="4"/>
    </row>
    <row r="24" spans="2:14" ht="18" x14ac:dyDescent="0.25">
      <c r="B24" s="46" t="s">
        <v>28</v>
      </c>
      <c r="C24" s="46"/>
      <c r="D24" s="4"/>
      <c r="E24" s="4"/>
      <c r="F24" s="26"/>
      <c r="G24" s="47" t="s">
        <v>29</v>
      </c>
      <c r="H24" s="47"/>
      <c r="I24" s="47"/>
      <c r="J24" s="4"/>
    </row>
    <row r="25" spans="2:14" ht="15.75" x14ac:dyDescent="0.25">
      <c r="B25" s="27"/>
      <c r="C25" s="28"/>
      <c r="D25" s="4"/>
      <c r="E25" s="4"/>
      <c r="F25" s="4"/>
      <c r="J25" s="4"/>
    </row>
    <row r="26" spans="2:14" ht="15.75" x14ac:dyDescent="0.25">
      <c r="B26" s="29"/>
      <c r="C26" s="4"/>
      <c r="D26" s="4"/>
      <c r="E26" s="4"/>
      <c r="F26" s="4"/>
      <c r="G26" s="4"/>
      <c r="H26" s="4"/>
      <c r="I26" s="4"/>
      <c r="J26" s="4"/>
    </row>
    <row r="27" spans="2:14" ht="15.75" x14ac:dyDescent="0.25">
      <c r="B27" s="30"/>
      <c r="C27" s="31" t="s">
        <v>30</v>
      </c>
      <c r="D27" s="4"/>
      <c r="E27" s="4"/>
      <c r="F27" s="4"/>
      <c r="G27" s="31" t="s">
        <v>31</v>
      </c>
      <c r="H27" s="32"/>
      <c r="I27" s="33"/>
      <c r="J27" s="4"/>
    </row>
    <row r="28" spans="2:14" x14ac:dyDescent="0.25">
      <c r="B28" s="4"/>
      <c r="C28" s="4"/>
      <c r="D28" s="4"/>
      <c r="E28" s="4"/>
      <c r="F28" s="4"/>
      <c r="G28" s="4"/>
      <c r="H28" s="4"/>
      <c r="I28" s="4"/>
      <c r="J28" s="4"/>
    </row>
  </sheetData>
  <mergeCells count="10">
    <mergeCell ref="B23:C23"/>
    <mergeCell ref="G23:I23"/>
    <mergeCell ref="B24:C24"/>
    <mergeCell ref="G24:I24"/>
    <mergeCell ref="G2:I2"/>
    <mergeCell ref="F3:I3"/>
    <mergeCell ref="F4:I4"/>
    <mergeCell ref="F5:I5"/>
    <mergeCell ref="B9:I9"/>
    <mergeCell ref="H11:I11"/>
  </mergeCells>
  <pageMargins left="0.7" right="0.7" top="0.75" bottom="0.75" header="0.3" footer="0.3"/>
  <pageSetup paperSize="9" scale="7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view="pageBreakPreview" zoomScale="60" zoomScaleNormal="70" workbookViewId="0">
      <selection activeCell="O18" sqref="O18:Q19"/>
    </sheetView>
  </sheetViews>
  <sheetFormatPr defaultRowHeight="15" x14ac:dyDescent="0.25"/>
  <cols>
    <col min="1" max="1" width="2.42578125" customWidth="1"/>
    <col min="2" max="2" width="6.7109375" customWidth="1"/>
    <col min="3" max="3" width="41.28515625" customWidth="1"/>
    <col min="4" max="4" width="8.85546875" customWidth="1"/>
    <col min="5" max="5" width="12.7109375" customWidth="1"/>
    <col min="6" max="7" width="10.7109375" customWidth="1"/>
    <col min="8" max="8" width="13" customWidth="1"/>
    <col min="9" max="9" width="12.28515625" customWidth="1"/>
    <col min="10" max="10" width="1.5703125" hidden="1" customWidth="1"/>
    <col min="11" max="12" width="9.140625" style="2" customWidth="1"/>
    <col min="256" max="256" width="2.42578125" customWidth="1"/>
    <col min="257" max="257" width="6.7109375" customWidth="1"/>
    <col min="258" max="258" width="41.28515625" customWidth="1"/>
    <col min="259" max="259" width="8.85546875" customWidth="1"/>
    <col min="260" max="260" width="12.7109375" customWidth="1"/>
    <col min="261" max="262" width="10.7109375" customWidth="1"/>
    <col min="263" max="263" width="13" customWidth="1"/>
    <col min="264" max="264" width="12.28515625" customWidth="1"/>
    <col min="265" max="265" width="0" hidden="1" customWidth="1"/>
    <col min="266" max="267" width="9.140625" customWidth="1"/>
    <col min="270" max="270" width="11.5703125" customWidth="1"/>
    <col min="512" max="512" width="2.42578125" customWidth="1"/>
    <col min="513" max="513" width="6.7109375" customWidth="1"/>
    <col min="514" max="514" width="41.28515625" customWidth="1"/>
    <col min="515" max="515" width="8.85546875" customWidth="1"/>
    <col min="516" max="516" width="12.7109375" customWidth="1"/>
    <col min="517" max="518" width="10.7109375" customWidth="1"/>
    <col min="519" max="519" width="13" customWidth="1"/>
    <col min="520" max="520" width="12.28515625" customWidth="1"/>
    <col min="521" max="521" width="0" hidden="1" customWidth="1"/>
    <col min="522" max="523" width="9.140625" customWidth="1"/>
    <col min="526" max="526" width="11.5703125" customWidth="1"/>
    <col min="768" max="768" width="2.42578125" customWidth="1"/>
    <col min="769" max="769" width="6.7109375" customWidth="1"/>
    <col min="770" max="770" width="41.28515625" customWidth="1"/>
    <col min="771" max="771" width="8.85546875" customWidth="1"/>
    <col min="772" max="772" width="12.7109375" customWidth="1"/>
    <col min="773" max="774" width="10.7109375" customWidth="1"/>
    <col min="775" max="775" width="13" customWidth="1"/>
    <col min="776" max="776" width="12.28515625" customWidth="1"/>
    <col min="777" max="777" width="0" hidden="1" customWidth="1"/>
    <col min="778" max="779" width="9.140625" customWidth="1"/>
    <col min="782" max="782" width="11.5703125" customWidth="1"/>
    <col min="1024" max="1024" width="2.42578125" customWidth="1"/>
    <col min="1025" max="1025" width="6.7109375" customWidth="1"/>
    <col min="1026" max="1026" width="41.28515625" customWidth="1"/>
    <col min="1027" max="1027" width="8.85546875" customWidth="1"/>
    <col min="1028" max="1028" width="12.7109375" customWidth="1"/>
    <col min="1029" max="1030" width="10.7109375" customWidth="1"/>
    <col min="1031" max="1031" width="13" customWidth="1"/>
    <col min="1032" max="1032" width="12.28515625" customWidth="1"/>
    <col min="1033" max="1033" width="0" hidden="1" customWidth="1"/>
    <col min="1034" max="1035" width="9.140625" customWidth="1"/>
    <col min="1038" max="1038" width="11.5703125" customWidth="1"/>
    <col min="1280" max="1280" width="2.42578125" customWidth="1"/>
    <col min="1281" max="1281" width="6.7109375" customWidth="1"/>
    <col min="1282" max="1282" width="41.28515625" customWidth="1"/>
    <col min="1283" max="1283" width="8.85546875" customWidth="1"/>
    <col min="1284" max="1284" width="12.7109375" customWidth="1"/>
    <col min="1285" max="1286" width="10.7109375" customWidth="1"/>
    <col min="1287" max="1287" width="13" customWidth="1"/>
    <col min="1288" max="1288" width="12.28515625" customWidth="1"/>
    <col min="1289" max="1289" width="0" hidden="1" customWidth="1"/>
    <col min="1290" max="1291" width="9.140625" customWidth="1"/>
    <col min="1294" max="1294" width="11.5703125" customWidth="1"/>
    <col min="1536" max="1536" width="2.42578125" customWidth="1"/>
    <col min="1537" max="1537" width="6.7109375" customWidth="1"/>
    <col min="1538" max="1538" width="41.28515625" customWidth="1"/>
    <col min="1539" max="1539" width="8.85546875" customWidth="1"/>
    <col min="1540" max="1540" width="12.7109375" customWidth="1"/>
    <col min="1541" max="1542" width="10.7109375" customWidth="1"/>
    <col min="1543" max="1543" width="13" customWidth="1"/>
    <col min="1544" max="1544" width="12.28515625" customWidth="1"/>
    <col min="1545" max="1545" width="0" hidden="1" customWidth="1"/>
    <col min="1546" max="1547" width="9.140625" customWidth="1"/>
    <col min="1550" max="1550" width="11.5703125" customWidth="1"/>
    <col min="1792" max="1792" width="2.42578125" customWidth="1"/>
    <col min="1793" max="1793" width="6.7109375" customWidth="1"/>
    <col min="1794" max="1794" width="41.28515625" customWidth="1"/>
    <col min="1795" max="1795" width="8.85546875" customWidth="1"/>
    <col min="1796" max="1796" width="12.7109375" customWidth="1"/>
    <col min="1797" max="1798" width="10.7109375" customWidth="1"/>
    <col min="1799" max="1799" width="13" customWidth="1"/>
    <col min="1800" max="1800" width="12.28515625" customWidth="1"/>
    <col min="1801" max="1801" width="0" hidden="1" customWidth="1"/>
    <col min="1802" max="1803" width="9.140625" customWidth="1"/>
    <col min="1806" max="1806" width="11.5703125" customWidth="1"/>
    <col min="2048" max="2048" width="2.42578125" customWidth="1"/>
    <col min="2049" max="2049" width="6.7109375" customWidth="1"/>
    <col min="2050" max="2050" width="41.28515625" customWidth="1"/>
    <col min="2051" max="2051" width="8.85546875" customWidth="1"/>
    <col min="2052" max="2052" width="12.7109375" customWidth="1"/>
    <col min="2053" max="2054" width="10.7109375" customWidth="1"/>
    <col min="2055" max="2055" width="13" customWidth="1"/>
    <col min="2056" max="2056" width="12.28515625" customWidth="1"/>
    <col min="2057" max="2057" width="0" hidden="1" customWidth="1"/>
    <col min="2058" max="2059" width="9.140625" customWidth="1"/>
    <col min="2062" max="2062" width="11.5703125" customWidth="1"/>
    <col min="2304" max="2304" width="2.42578125" customWidth="1"/>
    <col min="2305" max="2305" width="6.7109375" customWidth="1"/>
    <col min="2306" max="2306" width="41.28515625" customWidth="1"/>
    <col min="2307" max="2307" width="8.85546875" customWidth="1"/>
    <col min="2308" max="2308" width="12.7109375" customWidth="1"/>
    <col min="2309" max="2310" width="10.7109375" customWidth="1"/>
    <col min="2311" max="2311" width="13" customWidth="1"/>
    <col min="2312" max="2312" width="12.28515625" customWidth="1"/>
    <col min="2313" max="2313" width="0" hidden="1" customWidth="1"/>
    <col min="2314" max="2315" width="9.140625" customWidth="1"/>
    <col min="2318" max="2318" width="11.5703125" customWidth="1"/>
    <col min="2560" max="2560" width="2.42578125" customWidth="1"/>
    <col min="2561" max="2561" width="6.7109375" customWidth="1"/>
    <col min="2562" max="2562" width="41.28515625" customWidth="1"/>
    <col min="2563" max="2563" width="8.85546875" customWidth="1"/>
    <col min="2564" max="2564" width="12.7109375" customWidth="1"/>
    <col min="2565" max="2566" width="10.7109375" customWidth="1"/>
    <col min="2567" max="2567" width="13" customWidth="1"/>
    <col min="2568" max="2568" width="12.28515625" customWidth="1"/>
    <col min="2569" max="2569" width="0" hidden="1" customWidth="1"/>
    <col min="2570" max="2571" width="9.140625" customWidth="1"/>
    <col min="2574" max="2574" width="11.5703125" customWidth="1"/>
    <col min="2816" max="2816" width="2.42578125" customWidth="1"/>
    <col min="2817" max="2817" width="6.7109375" customWidth="1"/>
    <col min="2818" max="2818" width="41.28515625" customWidth="1"/>
    <col min="2819" max="2819" width="8.85546875" customWidth="1"/>
    <col min="2820" max="2820" width="12.7109375" customWidth="1"/>
    <col min="2821" max="2822" width="10.7109375" customWidth="1"/>
    <col min="2823" max="2823" width="13" customWidth="1"/>
    <col min="2824" max="2824" width="12.28515625" customWidth="1"/>
    <col min="2825" max="2825" width="0" hidden="1" customWidth="1"/>
    <col min="2826" max="2827" width="9.140625" customWidth="1"/>
    <col min="2830" max="2830" width="11.5703125" customWidth="1"/>
    <col min="3072" max="3072" width="2.42578125" customWidth="1"/>
    <col min="3073" max="3073" width="6.7109375" customWidth="1"/>
    <col min="3074" max="3074" width="41.28515625" customWidth="1"/>
    <col min="3075" max="3075" width="8.85546875" customWidth="1"/>
    <col min="3076" max="3076" width="12.7109375" customWidth="1"/>
    <col min="3077" max="3078" width="10.7109375" customWidth="1"/>
    <col min="3079" max="3079" width="13" customWidth="1"/>
    <col min="3080" max="3080" width="12.28515625" customWidth="1"/>
    <col min="3081" max="3081" width="0" hidden="1" customWidth="1"/>
    <col min="3082" max="3083" width="9.140625" customWidth="1"/>
    <col min="3086" max="3086" width="11.5703125" customWidth="1"/>
    <col min="3328" max="3328" width="2.42578125" customWidth="1"/>
    <col min="3329" max="3329" width="6.7109375" customWidth="1"/>
    <col min="3330" max="3330" width="41.28515625" customWidth="1"/>
    <col min="3331" max="3331" width="8.85546875" customWidth="1"/>
    <col min="3332" max="3332" width="12.7109375" customWidth="1"/>
    <col min="3333" max="3334" width="10.7109375" customWidth="1"/>
    <col min="3335" max="3335" width="13" customWidth="1"/>
    <col min="3336" max="3336" width="12.28515625" customWidth="1"/>
    <col min="3337" max="3337" width="0" hidden="1" customWidth="1"/>
    <col min="3338" max="3339" width="9.140625" customWidth="1"/>
    <col min="3342" max="3342" width="11.5703125" customWidth="1"/>
    <col min="3584" max="3584" width="2.42578125" customWidth="1"/>
    <col min="3585" max="3585" width="6.7109375" customWidth="1"/>
    <col min="3586" max="3586" width="41.28515625" customWidth="1"/>
    <col min="3587" max="3587" width="8.85546875" customWidth="1"/>
    <col min="3588" max="3588" width="12.7109375" customWidth="1"/>
    <col min="3589" max="3590" width="10.7109375" customWidth="1"/>
    <col min="3591" max="3591" width="13" customWidth="1"/>
    <col min="3592" max="3592" width="12.28515625" customWidth="1"/>
    <col min="3593" max="3593" width="0" hidden="1" customWidth="1"/>
    <col min="3594" max="3595" width="9.140625" customWidth="1"/>
    <col min="3598" max="3598" width="11.5703125" customWidth="1"/>
    <col min="3840" max="3840" width="2.42578125" customWidth="1"/>
    <col min="3841" max="3841" width="6.7109375" customWidth="1"/>
    <col min="3842" max="3842" width="41.28515625" customWidth="1"/>
    <col min="3843" max="3843" width="8.85546875" customWidth="1"/>
    <col min="3844" max="3844" width="12.7109375" customWidth="1"/>
    <col min="3845" max="3846" width="10.7109375" customWidth="1"/>
    <col min="3847" max="3847" width="13" customWidth="1"/>
    <col min="3848" max="3848" width="12.28515625" customWidth="1"/>
    <col min="3849" max="3849" width="0" hidden="1" customWidth="1"/>
    <col min="3850" max="3851" width="9.140625" customWidth="1"/>
    <col min="3854" max="3854" width="11.5703125" customWidth="1"/>
    <col min="4096" max="4096" width="2.42578125" customWidth="1"/>
    <col min="4097" max="4097" width="6.7109375" customWidth="1"/>
    <col min="4098" max="4098" width="41.28515625" customWidth="1"/>
    <col min="4099" max="4099" width="8.85546875" customWidth="1"/>
    <col min="4100" max="4100" width="12.7109375" customWidth="1"/>
    <col min="4101" max="4102" width="10.7109375" customWidth="1"/>
    <col min="4103" max="4103" width="13" customWidth="1"/>
    <col min="4104" max="4104" width="12.28515625" customWidth="1"/>
    <col min="4105" max="4105" width="0" hidden="1" customWidth="1"/>
    <col min="4106" max="4107" width="9.140625" customWidth="1"/>
    <col min="4110" max="4110" width="11.5703125" customWidth="1"/>
    <col min="4352" max="4352" width="2.42578125" customWidth="1"/>
    <col min="4353" max="4353" width="6.7109375" customWidth="1"/>
    <col min="4354" max="4354" width="41.28515625" customWidth="1"/>
    <col min="4355" max="4355" width="8.85546875" customWidth="1"/>
    <col min="4356" max="4356" width="12.7109375" customWidth="1"/>
    <col min="4357" max="4358" width="10.7109375" customWidth="1"/>
    <col min="4359" max="4359" width="13" customWidth="1"/>
    <col min="4360" max="4360" width="12.28515625" customWidth="1"/>
    <col min="4361" max="4361" width="0" hidden="1" customWidth="1"/>
    <col min="4362" max="4363" width="9.140625" customWidth="1"/>
    <col min="4366" max="4366" width="11.5703125" customWidth="1"/>
    <col min="4608" max="4608" width="2.42578125" customWidth="1"/>
    <col min="4609" max="4609" width="6.7109375" customWidth="1"/>
    <col min="4610" max="4610" width="41.28515625" customWidth="1"/>
    <col min="4611" max="4611" width="8.85546875" customWidth="1"/>
    <col min="4612" max="4612" width="12.7109375" customWidth="1"/>
    <col min="4613" max="4614" width="10.7109375" customWidth="1"/>
    <col min="4615" max="4615" width="13" customWidth="1"/>
    <col min="4616" max="4616" width="12.28515625" customWidth="1"/>
    <col min="4617" max="4617" width="0" hidden="1" customWidth="1"/>
    <col min="4618" max="4619" width="9.140625" customWidth="1"/>
    <col min="4622" max="4622" width="11.5703125" customWidth="1"/>
    <col min="4864" max="4864" width="2.42578125" customWidth="1"/>
    <col min="4865" max="4865" width="6.7109375" customWidth="1"/>
    <col min="4866" max="4866" width="41.28515625" customWidth="1"/>
    <col min="4867" max="4867" width="8.85546875" customWidth="1"/>
    <col min="4868" max="4868" width="12.7109375" customWidth="1"/>
    <col min="4869" max="4870" width="10.7109375" customWidth="1"/>
    <col min="4871" max="4871" width="13" customWidth="1"/>
    <col min="4872" max="4872" width="12.28515625" customWidth="1"/>
    <col min="4873" max="4873" width="0" hidden="1" customWidth="1"/>
    <col min="4874" max="4875" width="9.140625" customWidth="1"/>
    <col min="4878" max="4878" width="11.5703125" customWidth="1"/>
    <col min="5120" max="5120" width="2.42578125" customWidth="1"/>
    <col min="5121" max="5121" width="6.7109375" customWidth="1"/>
    <col min="5122" max="5122" width="41.28515625" customWidth="1"/>
    <col min="5123" max="5123" width="8.85546875" customWidth="1"/>
    <col min="5124" max="5124" width="12.7109375" customWidth="1"/>
    <col min="5125" max="5126" width="10.7109375" customWidth="1"/>
    <col min="5127" max="5127" width="13" customWidth="1"/>
    <col min="5128" max="5128" width="12.28515625" customWidth="1"/>
    <col min="5129" max="5129" width="0" hidden="1" customWidth="1"/>
    <col min="5130" max="5131" width="9.140625" customWidth="1"/>
    <col min="5134" max="5134" width="11.5703125" customWidth="1"/>
    <col min="5376" max="5376" width="2.42578125" customWidth="1"/>
    <col min="5377" max="5377" width="6.7109375" customWidth="1"/>
    <col min="5378" max="5378" width="41.28515625" customWidth="1"/>
    <col min="5379" max="5379" width="8.85546875" customWidth="1"/>
    <col min="5380" max="5380" width="12.7109375" customWidth="1"/>
    <col min="5381" max="5382" width="10.7109375" customWidth="1"/>
    <col min="5383" max="5383" width="13" customWidth="1"/>
    <col min="5384" max="5384" width="12.28515625" customWidth="1"/>
    <col min="5385" max="5385" width="0" hidden="1" customWidth="1"/>
    <col min="5386" max="5387" width="9.140625" customWidth="1"/>
    <col min="5390" max="5390" width="11.5703125" customWidth="1"/>
    <col min="5632" max="5632" width="2.42578125" customWidth="1"/>
    <col min="5633" max="5633" width="6.7109375" customWidth="1"/>
    <col min="5634" max="5634" width="41.28515625" customWidth="1"/>
    <col min="5635" max="5635" width="8.85546875" customWidth="1"/>
    <col min="5636" max="5636" width="12.7109375" customWidth="1"/>
    <col min="5637" max="5638" width="10.7109375" customWidth="1"/>
    <col min="5639" max="5639" width="13" customWidth="1"/>
    <col min="5640" max="5640" width="12.28515625" customWidth="1"/>
    <col min="5641" max="5641" width="0" hidden="1" customWidth="1"/>
    <col min="5642" max="5643" width="9.140625" customWidth="1"/>
    <col min="5646" max="5646" width="11.5703125" customWidth="1"/>
    <col min="5888" max="5888" width="2.42578125" customWidth="1"/>
    <col min="5889" max="5889" width="6.7109375" customWidth="1"/>
    <col min="5890" max="5890" width="41.28515625" customWidth="1"/>
    <col min="5891" max="5891" width="8.85546875" customWidth="1"/>
    <col min="5892" max="5892" width="12.7109375" customWidth="1"/>
    <col min="5893" max="5894" width="10.7109375" customWidth="1"/>
    <col min="5895" max="5895" width="13" customWidth="1"/>
    <col min="5896" max="5896" width="12.28515625" customWidth="1"/>
    <col min="5897" max="5897" width="0" hidden="1" customWidth="1"/>
    <col min="5898" max="5899" width="9.140625" customWidth="1"/>
    <col min="5902" max="5902" width="11.5703125" customWidth="1"/>
    <col min="6144" max="6144" width="2.42578125" customWidth="1"/>
    <col min="6145" max="6145" width="6.7109375" customWidth="1"/>
    <col min="6146" max="6146" width="41.28515625" customWidth="1"/>
    <col min="6147" max="6147" width="8.85546875" customWidth="1"/>
    <col min="6148" max="6148" width="12.7109375" customWidth="1"/>
    <col min="6149" max="6150" width="10.7109375" customWidth="1"/>
    <col min="6151" max="6151" width="13" customWidth="1"/>
    <col min="6152" max="6152" width="12.28515625" customWidth="1"/>
    <col min="6153" max="6153" width="0" hidden="1" customWidth="1"/>
    <col min="6154" max="6155" width="9.140625" customWidth="1"/>
    <col min="6158" max="6158" width="11.5703125" customWidth="1"/>
    <col min="6400" max="6400" width="2.42578125" customWidth="1"/>
    <col min="6401" max="6401" width="6.7109375" customWidth="1"/>
    <col min="6402" max="6402" width="41.28515625" customWidth="1"/>
    <col min="6403" max="6403" width="8.85546875" customWidth="1"/>
    <col min="6404" max="6404" width="12.7109375" customWidth="1"/>
    <col min="6405" max="6406" width="10.7109375" customWidth="1"/>
    <col min="6407" max="6407" width="13" customWidth="1"/>
    <col min="6408" max="6408" width="12.28515625" customWidth="1"/>
    <col min="6409" max="6409" width="0" hidden="1" customWidth="1"/>
    <col min="6410" max="6411" width="9.140625" customWidth="1"/>
    <col min="6414" max="6414" width="11.5703125" customWidth="1"/>
    <col min="6656" max="6656" width="2.42578125" customWidth="1"/>
    <col min="6657" max="6657" width="6.7109375" customWidth="1"/>
    <col min="6658" max="6658" width="41.28515625" customWidth="1"/>
    <col min="6659" max="6659" width="8.85546875" customWidth="1"/>
    <col min="6660" max="6660" width="12.7109375" customWidth="1"/>
    <col min="6661" max="6662" width="10.7109375" customWidth="1"/>
    <col min="6663" max="6663" width="13" customWidth="1"/>
    <col min="6664" max="6664" width="12.28515625" customWidth="1"/>
    <col min="6665" max="6665" width="0" hidden="1" customWidth="1"/>
    <col min="6666" max="6667" width="9.140625" customWidth="1"/>
    <col min="6670" max="6670" width="11.5703125" customWidth="1"/>
    <col min="6912" max="6912" width="2.42578125" customWidth="1"/>
    <col min="6913" max="6913" width="6.7109375" customWidth="1"/>
    <col min="6914" max="6914" width="41.28515625" customWidth="1"/>
    <col min="6915" max="6915" width="8.85546875" customWidth="1"/>
    <col min="6916" max="6916" width="12.7109375" customWidth="1"/>
    <col min="6917" max="6918" width="10.7109375" customWidth="1"/>
    <col min="6919" max="6919" width="13" customWidth="1"/>
    <col min="6920" max="6920" width="12.28515625" customWidth="1"/>
    <col min="6921" max="6921" width="0" hidden="1" customWidth="1"/>
    <col min="6922" max="6923" width="9.140625" customWidth="1"/>
    <col min="6926" max="6926" width="11.5703125" customWidth="1"/>
    <col min="7168" max="7168" width="2.42578125" customWidth="1"/>
    <col min="7169" max="7169" width="6.7109375" customWidth="1"/>
    <col min="7170" max="7170" width="41.28515625" customWidth="1"/>
    <col min="7171" max="7171" width="8.85546875" customWidth="1"/>
    <col min="7172" max="7172" width="12.7109375" customWidth="1"/>
    <col min="7173" max="7174" width="10.7109375" customWidth="1"/>
    <col min="7175" max="7175" width="13" customWidth="1"/>
    <col min="7176" max="7176" width="12.28515625" customWidth="1"/>
    <col min="7177" max="7177" width="0" hidden="1" customWidth="1"/>
    <col min="7178" max="7179" width="9.140625" customWidth="1"/>
    <col min="7182" max="7182" width="11.5703125" customWidth="1"/>
    <col min="7424" max="7424" width="2.42578125" customWidth="1"/>
    <col min="7425" max="7425" width="6.7109375" customWidth="1"/>
    <col min="7426" max="7426" width="41.28515625" customWidth="1"/>
    <col min="7427" max="7427" width="8.85546875" customWidth="1"/>
    <col min="7428" max="7428" width="12.7109375" customWidth="1"/>
    <col min="7429" max="7430" width="10.7109375" customWidth="1"/>
    <col min="7431" max="7431" width="13" customWidth="1"/>
    <col min="7432" max="7432" width="12.28515625" customWidth="1"/>
    <col min="7433" max="7433" width="0" hidden="1" customWidth="1"/>
    <col min="7434" max="7435" width="9.140625" customWidth="1"/>
    <col min="7438" max="7438" width="11.5703125" customWidth="1"/>
    <col min="7680" max="7680" width="2.42578125" customWidth="1"/>
    <col min="7681" max="7681" width="6.7109375" customWidth="1"/>
    <col min="7682" max="7682" width="41.28515625" customWidth="1"/>
    <col min="7683" max="7683" width="8.85546875" customWidth="1"/>
    <col min="7684" max="7684" width="12.7109375" customWidth="1"/>
    <col min="7685" max="7686" width="10.7109375" customWidth="1"/>
    <col min="7687" max="7687" width="13" customWidth="1"/>
    <col min="7688" max="7688" width="12.28515625" customWidth="1"/>
    <col min="7689" max="7689" width="0" hidden="1" customWidth="1"/>
    <col min="7690" max="7691" width="9.140625" customWidth="1"/>
    <col min="7694" max="7694" width="11.5703125" customWidth="1"/>
    <col min="7936" max="7936" width="2.42578125" customWidth="1"/>
    <col min="7937" max="7937" width="6.7109375" customWidth="1"/>
    <col min="7938" max="7938" width="41.28515625" customWidth="1"/>
    <col min="7939" max="7939" width="8.85546875" customWidth="1"/>
    <col min="7940" max="7940" width="12.7109375" customWidth="1"/>
    <col min="7941" max="7942" width="10.7109375" customWidth="1"/>
    <col min="7943" max="7943" width="13" customWidth="1"/>
    <col min="7944" max="7944" width="12.28515625" customWidth="1"/>
    <col min="7945" max="7945" width="0" hidden="1" customWidth="1"/>
    <col min="7946" max="7947" width="9.140625" customWidth="1"/>
    <col min="7950" max="7950" width="11.5703125" customWidth="1"/>
    <col min="8192" max="8192" width="2.42578125" customWidth="1"/>
    <col min="8193" max="8193" width="6.7109375" customWidth="1"/>
    <col min="8194" max="8194" width="41.28515625" customWidth="1"/>
    <col min="8195" max="8195" width="8.85546875" customWidth="1"/>
    <col min="8196" max="8196" width="12.7109375" customWidth="1"/>
    <col min="8197" max="8198" width="10.7109375" customWidth="1"/>
    <col min="8199" max="8199" width="13" customWidth="1"/>
    <col min="8200" max="8200" width="12.28515625" customWidth="1"/>
    <col min="8201" max="8201" width="0" hidden="1" customWidth="1"/>
    <col min="8202" max="8203" width="9.140625" customWidth="1"/>
    <col min="8206" max="8206" width="11.5703125" customWidth="1"/>
    <col min="8448" max="8448" width="2.42578125" customWidth="1"/>
    <col min="8449" max="8449" width="6.7109375" customWidth="1"/>
    <col min="8450" max="8450" width="41.28515625" customWidth="1"/>
    <col min="8451" max="8451" width="8.85546875" customWidth="1"/>
    <col min="8452" max="8452" width="12.7109375" customWidth="1"/>
    <col min="8453" max="8454" width="10.7109375" customWidth="1"/>
    <col min="8455" max="8455" width="13" customWidth="1"/>
    <col min="8456" max="8456" width="12.28515625" customWidth="1"/>
    <col min="8457" max="8457" width="0" hidden="1" customWidth="1"/>
    <col min="8458" max="8459" width="9.140625" customWidth="1"/>
    <col min="8462" max="8462" width="11.5703125" customWidth="1"/>
    <col min="8704" max="8704" width="2.42578125" customWidth="1"/>
    <col min="8705" max="8705" width="6.7109375" customWidth="1"/>
    <col min="8706" max="8706" width="41.28515625" customWidth="1"/>
    <col min="8707" max="8707" width="8.85546875" customWidth="1"/>
    <col min="8708" max="8708" width="12.7109375" customWidth="1"/>
    <col min="8709" max="8710" width="10.7109375" customWidth="1"/>
    <col min="8711" max="8711" width="13" customWidth="1"/>
    <col min="8712" max="8712" width="12.28515625" customWidth="1"/>
    <col min="8713" max="8713" width="0" hidden="1" customWidth="1"/>
    <col min="8714" max="8715" width="9.140625" customWidth="1"/>
    <col min="8718" max="8718" width="11.5703125" customWidth="1"/>
    <col min="8960" max="8960" width="2.42578125" customWidth="1"/>
    <col min="8961" max="8961" width="6.7109375" customWidth="1"/>
    <col min="8962" max="8962" width="41.28515625" customWidth="1"/>
    <col min="8963" max="8963" width="8.85546875" customWidth="1"/>
    <col min="8964" max="8964" width="12.7109375" customWidth="1"/>
    <col min="8965" max="8966" width="10.7109375" customWidth="1"/>
    <col min="8967" max="8967" width="13" customWidth="1"/>
    <col min="8968" max="8968" width="12.28515625" customWidth="1"/>
    <col min="8969" max="8969" width="0" hidden="1" customWidth="1"/>
    <col min="8970" max="8971" width="9.140625" customWidth="1"/>
    <col min="8974" max="8974" width="11.5703125" customWidth="1"/>
    <col min="9216" max="9216" width="2.42578125" customWidth="1"/>
    <col min="9217" max="9217" width="6.7109375" customWidth="1"/>
    <col min="9218" max="9218" width="41.28515625" customWidth="1"/>
    <col min="9219" max="9219" width="8.85546875" customWidth="1"/>
    <col min="9220" max="9220" width="12.7109375" customWidth="1"/>
    <col min="9221" max="9222" width="10.7109375" customWidth="1"/>
    <col min="9223" max="9223" width="13" customWidth="1"/>
    <col min="9224" max="9224" width="12.28515625" customWidth="1"/>
    <col min="9225" max="9225" width="0" hidden="1" customWidth="1"/>
    <col min="9226" max="9227" width="9.140625" customWidth="1"/>
    <col min="9230" max="9230" width="11.5703125" customWidth="1"/>
    <col min="9472" max="9472" width="2.42578125" customWidth="1"/>
    <col min="9473" max="9473" width="6.7109375" customWidth="1"/>
    <col min="9474" max="9474" width="41.28515625" customWidth="1"/>
    <col min="9475" max="9475" width="8.85546875" customWidth="1"/>
    <col min="9476" max="9476" width="12.7109375" customWidth="1"/>
    <col min="9477" max="9478" width="10.7109375" customWidth="1"/>
    <col min="9479" max="9479" width="13" customWidth="1"/>
    <col min="9480" max="9480" width="12.28515625" customWidth="1"/>
    <col min="9481" max="9481" width="0" hidden="1" customWidth="1"/>
    <col min="9482" max="9483" width="9.140625" customWidth="1"/>
    <col min="9486" max="9486" width="11.5703125" customWidth="1"/>
    <col min="9728" max="9728" width="2.42578125" customWidth="1"/>
    <col min="9729" max="9729" width="6.7109375" customWidth="1"/>
    <col min="9730" max="9730" width="41.28515625" customWidth="1"/>
    <col min="9731" max="9731" width="8.85546875" customWidth="1"/>
    <col min="9732" max="9732" width="12.7109375" customWidth="1"/>
    <col min="9733" max="9734" width="10.7109375" customWidth="1"/>
    <col min="9735" max="9735" width="13" customWidth="1"/>
    <col min="9736" max="9736" width="12.28515625" customWidth="1"/>
    <col min="9737" max="9737" width="0" hidden="1" customWidth="1"/>
    <col min="9738" max="9739" width="9.140625" customWidth="1"/>
    <col min="9742" max="9742" width="11.5703125" customWidth="1"/>
    <col min="9984" max="9984" width="2.42578125" customWidth="1"/>
    <col min="9985" max="9985" width="6.7109375" customWidth="1"/>
    <col min="9986" max="9986" width="41.28515625" customWidth="1"/>
    <col min="9987" max="9987" width="8.85546875" customWidth="1"/>
    <col min="9988" max="9988" width="12.7109375" customWidth="1"/>
    <col min="9989" max="9990" width="10.7109375" customWidth="1"/>
    <col min="9991" max="9991" width="13" customWidth="1"/>
    <col min="9992" max="9992" width="12.28515625" customWidth="1"/>
    <col min="9993" max="9993" width="0" hidden="1" customWidth="1"/>
    <col min="9994" max="9995" width="9.140625" customWidth="1"/>
    <col min="9998" max="9998" width="11.5703125" customWidth="1"/>
    <col min="10240" max="10240" width="2.42578125" customWidth="1"/>
    <col min="10241" max="10241" width="6.7109375" customWidth="1"/>
    <col min="10242" max="10242" width="41.28515625" customWidth="1"/>
    <col min="10243" max="10243" width="8.85546875" customWidth="1"/>
    <col min="10244" max="10244" width="12.7109375" customWidth="1"/>
    <col min="10245" max="10246" width="10.7109375" customWidth="1"/>
    <col min="10247" max="10247" width="13" customWidth="1"/>
    <col min="10248" max="10248" width="12.28515625" customWidth="1"/>
    <col min="10249" max="10249" width="0" hidden="1" customWidth="1"/>
    <col min="10250" max="10251" width="9.140625" customWidth="1"/>
    <col min="10254" max="10254" width="11.5703125" customWidth="1"/>
    <col min="10496" max="10496" width="2.42578125" customWidth="1"/>
    <col min="10497" max="10497" width="6.7109375" customWidth="1"/>
    <col min="10498" max="10498" width="41.28515625" customWidth="1"/>
    <col min="10499" max="10499" width="8.85546875" customWidth="1"/>
    <col min="10500" max="10500" width="12.7109375" customWidth="1"/>
    <col min="10501" max="10502" width="10.7109375" customWidth="1"/>
    <col min="10503" max="10503" width="13" customWidth="1"/>
    <col min="10504" max="10504" width="12.28515625" customWidth="1"/>
    <col min="10505" max="10505" width="0" hidden="1" customWidth="1"/>
    <col min="10506" max="10507" width="9.140625" customWidth="1"/>
    <col min="10510" max="10510" width="11.5703125" customWidth="1"/>
    <col min="10752" max="10752" width="2.42578125" customWidth="1"/>
    <col min="10753" max="10753" width="6.7109375" customWidth="1"/>
    <col min="10754" max="10754" width="41.28515625" customWidth="1"/>
    <col min="10755" max="10755" width="8.85546875" customWidth="1"/>
    <col min="10756" max="10756" width="12.7109375" customWidth="1"/>
    <col min="10757" max="10758" width="10.7109375" customWidth="1"/>
    <col min="10759" max="10759" width="13" customWidth="1"/>
    <col min="10760" max="10760" width="12.28515625" customWidth="1"/>
    <col min="10761" max="10761" width="0" hidden="1" customWidth="1"/>
    <col min="10762" max="10763" width="9.140625" customWidth="1"/>
    <col min="10766" max="10766" width="11.5703125" customWidth="1"/>
    <col min="11008" max="11008" width="2.42578125" customWidth="1"/>
    <col min="11009" max="11009" width="6.7109375" customWidth="1"/>
    <col min="11010" max="11010" width="41.28515625" customWidth="1"/>
    <col min="11011" max="11011" width="8.85546875" customWidth="1"/>
    <col min="11012" max="11012" width="12.7109375" customWidth="1"/>
    <col min="11013" max="11014" width="10.7109375" customWidth="1"/>
    <col min="11015" max="11015" width="13" customWidth="1"/>
    <col min="11016" max="11016" width="12.28515625" customWidth="1"/>
    <col min="11017" max="11017" width="0" hidden="1" customWidth="1"/>
    <col min="11018" max="11019" width="9.140625" customWidth="1"/>
    <col min="11022" max="11022" width="11.5703125" customWidth="1"/>
    <col min="11264" max="11264" width="2.42578125" customWidth="1"/>
    <col min="11265" max="11265" width="6.7109375" customWidth="1"/>
    <col min="11266" max="11266" width="41.28515625" customWidth="1"/>
    <col min="11267" max="11267" width="8.85546875" customWidth="1"/>
    <col min="11268" max="11268" width="12.7109375" customWidth="1"/>
    <col min="11269" max="11270" width="10.7109375" customWidth="1"/>
    <col min="11271" max="11271" width="13" customWidth="1"/>
    <col min="11272" max="11272" width="12.28515625" customWidth="1"/>
    <col min="11273" max="11273" width="0" hidden="1" customWidth="1"/>
    <col min="11274" max="11275" width="9.140625" customWidth="1"/>
    <col min="11278" max="11278" width="11.5703125" customWidth="1"/>
    <col min="11520" max="11520" width="2.42578125" customWidth="1"/>
    <col min="11521" max="11521" width="6.7109375" customWidth="1"/>
    <col min="11522" max="11522" width="41.28515625" customWidth="1"/>
    <col min="11523" max="11523" width="8.85546875" customWidth="1"/>
    <col min="11524" max="11524" width="12.7109375" customWidth="1"/>
    <col min="11525" max="11526" width="10.7109375" customWidth="1"/>
    <col min="11527" max="11527" width="13" customWidth="1"/>
    <col min="11528" max="11528" width="12.28515625" customWidth="1"/>
    <col min="11529" max="11529" width="0" hidden="1" customWidth="1"/>
    <col min="11530" max="11531" width="9.140625" customWidth="1"/>
    <col min="11534" max="11534" width="11.5703125" customWidth="1"/>
    <col min="11776" max="11776" width="2.42578125" customWidth="1"/>
    <col min="11777" max="11777" width="6.7109375" customWidth="1"/>
    <col min="11778" max="11778" width="41.28515625" customWidth="1"/>
    <col min="11779" max="11779" width="8.85546875" customWidth="1"/>
    <col min="11780" max="11780" width="12.7109375" customWidth="1"/>
    <col min="11781" max="11782" width="10.7109375" customWidth="1"/>
    <col min="11783" max="11783" width="13" customWidth="1"/>
    <col min="11784" max="11784" width="12.28515625" customWidth="1"/>
    <col min="11785" max="11785" width="0" hidden="1" customWidth="1"/>
    <col min="11786" max="11787" width="9.140625" customWidth="1"/>
    <col min="11790" max="11790" width="11.5703125" customWidth="1"/>
    <col min="12032" max="12032" width="2.42578125" customWidth="1"/>
    <col min="12033" max="12033" width="6.7109375" customWidth="1"/>
    <col min="12034" max="12034" width="41.28515625" customWidth="1"/>
    <col min="12035" max="12035" width="8.85546875" customWidth="1"/>
    <col min="12036" max="12036" width="12.7109375" customWidth="1"/>
    <col min="12037" max="12038" width="10.7109375" customWidth="1"/>
    <col min="12039" max="12039" width="13" customWidth="1"/>
    <col min="12040" max="12040" width="12.28515625" customWidth="1"/>
    <col min="12041" max="12041" width="0" hidden="1" customWidth="1"/>
    <col min="12042" max="12043" width="9.140625" customWidth="1"/>
    <col min="12046" max="12046" width="11.5703125" customWidth="1"/>
    <col min="12288" max="12288" width="2.42578125" customWidth="1"/>
    <col min="12289" max="12289" width="6.7109375" customWidth="1"/>
    <col min="12290" max="12290" width="41.28515625" customWidth="1"/>
    <col min="12291" max="12291" width="8.85546875" customWidth="1"/>
    <col min="12292" max="12292" width="12.7109375" customWidth="1"/>
    <col min="12293" max="12294" width="10.7109375" customWidth="1"/>
    <col min="12295" max="12295" width="13" customWidth="1"/>
    <col min="12296" max="12296" width="12.28515625" customWidth="1"/>
    <col min="12297" max="12297" width="0" hidden="1" customWidth="1"/>
    <col min="12298" max="12299" width="9.140625" customWidth="1"/>
    <col min="12302" max="12302" width="11.5703125" customWidth="1"/>
    <col min="12544" max="12544" width="2.42578125" customWidth="1"/>
    <col min="12545" max="12545" width="6.7109375" customWidth="1"/>
    <col min="12546" max="12546" width="41.28515625" customWidth="1"/>
    <col min="12547" max="12547" width="8.85546875" customWidth="1"/>
    <col min="12548" max="12548" width="12.7109375" customWidth="1"/>
    <col min="12549" max="12550" width="10.7109375" customWidth="1"/>
    <col min="12551" max="12551" width="13" customWidth="1"/>
    <col min="12552" max="12552" width="12.28515625" customWidth="1"/>
    <col min="12553" max="12553" width="0" hidden="1" customWidth="1"/>
    <col min="12554" max="12555" width="9.140625" customWidth="1"/>
    <col min="12558" max="12558" width="11.5703125" customWidth="1"/>
    <col min="12800" max="12800" width="2.42578125" customWidth="1"/>
    <col min="12801" max="12801" width="6.7109375" customWidth="1"/>
    <col min="12802" max="12802" width="41.28515625" customWidth="1"/>
    <col min="12803" max="12803" width="8.85546875" customWidth="1"/>
    <col min="12804" max="12804" width="12.7109375" customWidth="1"/>
    <col min="12805" max="12806" width="10.7109375" customWidth="1"/>
    <col min="12807" max="12807" width="13" customWidth="1"/>
    <col min="12808" max="12808" width="12.28515625" customWidth="1"/>
    <col min="12809" max="12809" width="0" hidden="1" customWidth="1"/>
    <col min="12810" max="12811" width="9.140625" customWidth="1"/>
    <col min="12814" max="12814" width="11.5703125" customWidth="1"/>
    <col min="13056" max="13056" width="2.42578125" customWidth="1"/>
    <col min="13057" max="13057" width="6.7109375" customWidth="1"/>
    <col min="13058" max="13058" width="41.28515625" customWidth="1"/>
    <col min="13059" max="13059" width="8.85546875" customWidth="1"/>
    <col min="13060" max="13060" width="12.7109375" customWidth="1"/>
    <col min="13061" max="13062" width="10.7109375" customWidth="1"/>
    <col min="13063" max="13063" width="13" customWidth="1"/>
    <col min="13064" max="13064" width="12.28515625" customWidth="1"/>
    <col min="13065" max="13065" width="0" hidden="1" customWidth="1"/>
    <col min="13066" max="13067" width="9.140625" customWidth="1"/>
    <col min="13070" max="13070" width="11.5703125" customWidth="1"/>
    <col min="13312" max="13312" width="2.42578125" customWidth="1"/>
    <col min="13313" max="13313" width="6.7109375" customWidth="1"/>
    <col min="13314" max="13314" width="41.28515625" customWidth="1"/>
    <col min="13315" max="13315" width="8.85546875" customWidth="1"/>
    <col min="13316" max="13316" width="12.7109375" customWidth="1"/>
    <col min="13317" max="13318" width="10.7109375" customWidth="1"/>
    <col min="13319" max="13319" width="13" customWidth="1"/>
    <col min="13320" max="13320" width="12.28515625" customWidth="1"/>
    <col min="13321" max="13321" width="0" hidden="1" customWidth="1"/>
    <col min="13322" max="13323" width="9.140625" customWidth="1"/>
    <col min="13326" max="13326" width="11.5703125" customWidth="1"/>
    <col min="13568" max="13568" width="2.42578125" customWidth="1"/>
    <col min="13569" max="13569" width="6.7109375" customWidth="1"/>
    <col min="13570" max="13570" width="41.28515625" customWidth="1"/>
    <col min="13571" max="13571" width="8.85546875" customWidth="1"/>
    <col min="13572" max="13572" width="12.7109375" customWidth="1"/>
    <col min="13573" max="13574" width="10.7109375" customWidth="1"/>
    <col min="13575" max="13575" width="13" customWidth="1"/>
    <col min="13576" max="13576" width="12.28515625" customWidth="1"/>
    <col min="13577" max="13577" width="0" hidden="1" customWidth="1"/>
    <col min="13578" max="13579" width="9.140625" customWidth="1"/>
    <col min="13582" max="13582" width="11.5703125" customWidth="1"/>
    <col min="13824" max="13824" width="2.42578125" customWidth="1"/>
    <col min="13825" max="13825" width="6.7109375" customWidth="1"/>
    <col min="13826" max="13826" width="41.28515625" customWidth="1"/>
    <col min="13827" max="13827" width="8.85546875" customWidth="1"/>
    <col min="13828" max="13828" width="12.7109375" customWidth="1"/>
    <col min="13829" max="13830" width="10.7109375" customWidth="1"/>
    <col min="13831" max="13831" width="13" customWidth="1"/>
    <col min="13832" max="13832" width="12.28515625" customWidth="1"/>
    <col min="13833" max="13833" width="0" hidden="1" customWidth="1"/>
    <col min="13834" max="13835" width="9.140625" customWidth="1"/>
    <col min="13838" max="13838" width="11.5703125" customWidth="1"/>
    <col min="14080" max="14080" width="2.42578125" customWidth="1"/>
    <col min="14081" max="14081" width="6.7109375" customWidth="1"/>
    <col min="14082" max="14082" width="41.28515625" customWidth="1"/>
    <col min="14083" max="14083" width="8.85546875" customWidth="1"/>
    <col min="14084" max="14084" width="12.7109375" customWidth="1"/>
    <col min="14085" max="14086" width="10.7109375" customWidth="1"/>
    <col min="14087" max="14087" width="13" customWidth="1"/>
    <col min="14088" max="14088" width="12.28515625" customWidth="1"/>
    <col min="14089" max="14089" width="0" hidden="1" customWidth="1"/>
    <col min="14090" max="14091" width="9.140625" customWidth="1"/>
    <col min="14094" max="14094" width="11.5703125" customWidth="1"/>
    <col min="14336" max="14336" width="2.42578125" customWidth="1"/>
    <col min="14337" max="14337" width="6.7109375" customWidth="1"/>
    <col min="14338" max="14338" width="41.28515625" customWidth="1"/>
    <col min="14339" max="14339" width="8.85546875" customWidth="1"/>
    <col min="14340" max="14340" width="12.7109375" customWidth="1"/>
    <col min="14341" max="14342" width="10.7109375" customWidth="1"/>
    <col min="14343" max="14343" width="13" customWidth="1"/>
    <col min="14344" max="14344" width="12.28515625" customWidth="1"/>
    <col min="14345" max="14345" width="0" hidden="1" customWidth="1"/>
    <col min="14346" max="14347" width="9.140625" customWidth="1"/>
    <col min="14350" max="14350" width="11.5703125" customWidth="1"/>
    <col min="14592" max="14592" width="2.42578125" customWidth="1"/>
    <col min="14593" max="14593" width="6.7109375" customWidth="1"/>
    <col min="14594" max="14594" width="41.28515625" customWidth="1"/>
    <col min="14595" max="14595" width="8.85546875" customWidth="1"/>
    <col min="14596" max="14596" width="12.7109375" customWidth="1"/>
    <col min="14597" max="14598" width="10.7109375" customWidth="1"/>
    <col min="14599" max="14599" width="13" customWidth="1"/>
    <col min="14600" max="14600" width="12.28515625" customWidth="1"/>
    <col min="14601" max="14601" width="0" hidden="1" customWidth="1"/>
    <col min="14602" max="14603" width="9.140625" customWidth="1"/>
    <col min="14606" max="14606" width="11.5703125" customWidth="1"/>
    <col min="14848" max="14848" width="2.42578125" customWidth="1"/>
    <col min="14849" max="14849" width="6.7109375" customWidth="1"/>
    <col min="14850" max="14850" width="41.28515625" customWidth="1"/>
    <col min="14851" max="14851" width="8.85546875" customWidth="1"/>
    <col min="14852" max="14852" width="12.7109375" customWidth="1"/>
    <col min="14853" max="14854" width="10.7109375" customWidth="1"/>
    <col min="14855" max="14855" width="13" customWidth="1"/>
    <col min="14856" max="14856" width="12.28515625" customWidth="1"/>
    <col min="14857" max="14857" width="0" hidden="1" customWidth="1"/>
    <col min="14858" max="14859" width="9.140625" customWidth="1"/>
    <col min="14862" max="14862" width="11.5703125" customWidth="1"/>
    <col min="15104" max="15104" width="2.42578125" customWidth="1"/>
    <col min="15105" max="15105" width="6.7109375" customWidth="1"/>
    <col min="15106" max="15106" width="41.28515625" customWidth="1"/>
    <col min="15107" max="15107" width="8.85546875" customWidth="1"/>
    <col min="15108" max="15108" width="12.7109375" customWidth="1"/>
    <col min="15109" max="15110" width="10.7109375" customWidth="1"/>
    <col min="15111" max="15111" width="13" customWidth="1"/>
    <col min="15112" max="15112" width="12.28515625" customWidth="1"/>
    <col min="15113" max="15113" width="0" hidden="1" customWidth="1"/>
    <col min="15114" max="15115" width="9.140625" customWidth="1"/>
    <col min="15118" max="15118" width="11.5703125" customWidth="1"/>
    <col min="15360" max="15360" width="2.42578125" customWidth="1"/>
    <col min="15361" max="15361" width="6.7109375" customWidth="1"/>
    <col min="15362" max="15362" width="41.28515625" customWidth="1"/>
    <col min="15363" max="15363" width="8.85546875" customWidth="1"/>
    <col min="15364" max="15364" width="12.7109375" customWidth="1"/>
    <col min="15365" max="15366" width="10.7109375" customWidth="1"/>
    <col min="15367" max="15367" width="13" customWidth="1"/>
    <col min="15368" max="15368" width="12.28515625" customWidth="1"/>
    <col min="15369" max="15369" width="0" hidden="1" customWidth="1"/>
    <col min="15370" max="15371" width="9.140625" customWidth="1"/>
    <col min="15374" max="15374" width="11.5703125" customWidth="1"/>
    <col min="15616" max="15616" width="2.42578125" customWidth="1"/>
    <col min="15617" max="15617" width="6.7109375" customWidth="1"/>
    <col min="15618" max="15618" width="41.28515625" customWidth="1"/>
    <col min="15619" max="15619" width="8.85546875" customWidth="1"/>
    <col min="15620" max="15620" width="12.7109375" customWidth="1"/>
    <col min="15621" max="15622" width="10.7109375" customWidth="1"/>
    <col min="15623" max="15623" width="13" customWidth="1"/>
    <col min="15624" max="15624" width="12.28515625" customWidth="1"/>
    <col min="15625" max="15625" width="0" hidden="1" customWidth="1"/>
    <col min="15626" max="15627" width="9.140625" customWidth="1"/>
    <col min="15630" max="15630" width="11.5703125" customWidth="1"/>
    <col min="15872" max="15872" width="2.42578125" customWidth="1"/>
    <col min="15873" max="15873" width="6.7109375" customWidth="1"/>
    <col min="15874" max="15874" width="41.28515625" customWidth="1"/>
    <col min="15875" max="15875" width="8.85546875" customWidth="1"/>
    <col min="15876" max="15876" width="12.7109375" customWidth="1"/>
    <col min="15877" max="15878" width="10.7109375" customWidth="1"/>
    <col min="15879" max="15879" width="13" customWidth="1"/>
    <col min="15880" max="15880" width="12.28515625" customWidth="1"/>
    <col min="15881" max="15881" width="0" hidden="1" customWidth="1"/>
    <col min="15882" max="15883" width="9.140625" customWidth="1"/>
    <col min="15886" max="15886" width="11.5703125" customWidth="1"/>
    <col min="16128" max="16128" width="2.42578125" customWidth="1"/>
    <col min="16129" max="16129" width="6.7109375" customWidth="1"/>
    <col min="16130" max="16130" width="41.28515625" customWidth="1"/>
    <col min="16131" max="16131" width="8.85546875" customWidth="1"/>
    <col min="16132" max="16132" width="12.7109375" customWidth="1"/>
    <col min="16133" max="16134" width="10.7109375" customWidth="1"/>
    <col min="16135" max="16135" width="13" customWidth="1"/>
    <col min="16136" max="16136" width="12.28515625" customWidth="1"/>
    <col min="16137" max="16137" width="0" hidden="1" customWidth="1"/>
    <col min="16138" max="16139" width="9.140625" customWidth="1"/>
    <col min="16142" max="16142" width="11.5703125" customWidth="1"/>
  </cols>
  <sheetData>
    <row r="1" spans="2:16" ht="15.75" x14ac:dyDescent="0.25">
      <c r="H1" s="1"/>
      <c r="I1" s="1"/>
    </row>
    <row r="2" spans="2:16" x14ac:dyDescent="0.25">
      <c r="F2" s="3"/>
      <c r="G2" s="48" t="s">
        <v>0</v>
      </c>
      <c r="H2" s="48"/>
      <c r="I2" s="48"/>
    </row>
    <row r="3" spans="2:16" x14ac:dyDescent="0.25">
      <c r="F3" s="48" t="s">
        <v>1</v>
      </c>
      <c r="G3" s="48"/>
      <c r="H3" s="48"/>
      <c r="I3" s="48"/>
    </row>
    <row r="4" spans="2:16" x14ac:dyDescent="0.25">
      <c r="F4" s="48" t="s">
        <v>2</v>
      </c>
      <c r="G4" s="48"/>
      <c r="H4" s="48"/>
      <c r="I4" s="48"/>
    </row>
    <row r="5" spans="2:16" x14ac:dyDescent="0.25">
      <c r="F5" s="48" t="s">
        <v>3</v>
      </c>
      <c r="G5" s="48"/>
      <c r="H5" s="48"/>
      <c r="I5" s="48"/>
    </row>
    <row r="6" spans="2:16" x14ac:dyDescent="0.25">
      <c r="B6" s="4"/>
      <c r="C6" s="4"/>
      <c r="D6" s="4"/>
      <c r="E6" s="4"/>
      <c r="F6" s="4"/>
      <c r="G6" s="4"/>
      <c r="H6" s="4"/>
      <c r="I6" s="4"/>
      <c r="J6" s="4"/>
    </row>
    <row r="7" spans="2:16" x14ac:dyDescent="0.25">
      <c r="B7" s="4"/>
      <c r="C7" s="4"/>
      <c r="D7" s="4"/>
      <c r="E7" s="4"/>
      <c r="F7" s="4"/>
      <c r="G7" s="4"/>
      <c r="H7" s="4"/>
      <c r="I7" s="4"/>
      <c r="J7" s="4"/>
    </row>
    <row r="8" spans="2:16" x14ac:dyDescent="0.25">
      <c r="B8" s="4"/>
      <c r="C8" s="4"/>
      <c r="D8" s="4"/>
      <c r="E8" s="4"/>
      <c r="F8" s="4"/>
      <c r="G8" s="4"/>
      <c r="H8" s="4"/>
      <c r="I8" s="4"/>
      <c r="J8" s="4"/>
    </row>
    <row r="9" spans="2:16" ht="15.75" x14ac:dyDescent="0.25">
      <c r="B9" s="49" t="s">
        <v>34</v>
      </c>
      <c r="C9" s="49"/>
      <c r="D9" s="49"/>
      <c r="E9" s="49"/>
      <c r="F9" s="49"/>
      <c r="G9" s="49"/>
      <c r="H9" s="49"/>
      <c r="I9" s="49"/>
      <c r="J9" s="4"/>
    </row>
    <row r="10" spans="2:16" ht="15.75" x14ac:dyDescent="0.25">
      <c r="B10" s="39"/>
      <c r="C10" s="39"/>
      <c r="D10" s="39" t="s">
        <v>5</v>
      </c>
      <c r="E10" s="6" t="s">
        <v>42</v>
      </c>
      <c r="F10" s="39" t="s">
        <v>7</v>
      </c>
      <c r="G10" s="39"/>
      <c r="H10" s="7"/>
      <c r="I10" s="7"/>
      <c r="J10" s="4"/>
    </row>
    <row r="11" spans="2:16" ht="15.75" x14ac:dyDescent="0.25">
      <c r="B11" s="8"/>
      <c r="C11" s="8"/>
      <c r="D11" s="8"/>
      <c r="E11" s="8"/>
      <c r="F11" s="8"/>
      <c r="G11" s="8"/>
      <c r="H11" s="50"/>
      <c r="I11" s="50"/>
      <c r="J11" s="4"/>
      <c r="N11" s="4"/>
      <c r="O11" s="4"/>
      <c r="P11" s="4"/>
    </row>
    <row r="12" spans="2:16" ht="31.5" x14ac:dyDescent="0.25">
      <c r="B12" s="9" t="s">
        <v>8</v>
      </c>
      <c r="C12" s="10" t="s">
        <v>9</v>
      </c>
      <c r="D12" s="11" t="s">
        <v>10</v>
      </c>
      <c r="E12" s="10" t="s">
        <v>11</v>
      </c>
      <c r="F12" s="10" t="s">
        <v>12</v>
      </c>
      <c r="G12" s="10" t="s">
        <v>13</v>
      </c>
      <c r="H12" s="10" t="s">
        <v>14</v>
      </c>
      <c r="I12" s="10" t="s">
        <v>15</v>
      </c>
      <c r="J12" s="4"/>
      <c r="N12" s="4"/>
      <c r="O12" s="4"/>
      <c r="P12" s="4"/>
    </row>
    <row r="13" spans="2:16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J13" s="4"/>
      <c r="N13" s="4"/>
      <c r="O13" s="4"/>
      <c r="P13" s="4"/>
    </row>
    <row r="14" spans="2:16" ht="50.25" customHeight="1" x14ac:dyDescent="0.25">
      <c r="B14" s="13">
        <v>1</v>
      </c>
      <c r="C14" s="14" t="s">
        <v>16</v>
      </c>
      <c r="D14" s="15" t="s">
        <v>17</v>
      </c>
      <c r="E14" s="16">
        <f>H14</f>
        <v>1369859.999999997</v>
      </c>
      <c r="F14" s="13"/>
      <c r="G14" s="13"/>
      <c r="H14" s="16">
        <f>[9]показания!AA235</f>
        <v>1369859.999999997</v>
      </c>
      <c r="I14" s="13"/>
      <c r="J14" s="4"/>
      <c r="K14" s="2">
        <f>[9]показания!AC235</f>
        <v>0</v>
      </c>
      <c r="N14" s="4"/>
      <c r="O14" s="4"/>
      <c r="P14" s="4"/>
    </row>
    <row r="15" spans="2:16" ht="50.25" customHeight="1" x14ac:dyDescent="0.25">
      <c r="B15" s="13">
        <v>2</v>
      </c>
      <c r="C15" s="14" t="s">
        <v>18</v>
      </c>
      <c r="D15" s="15" t="s">
        <v>17</v>
      </c>
      <c r="E15" s="16">
        <f>H15+I15</f>
        <v>1084290.3713999996</v>
      </c>
      <c r="F15" s="13"/>
      <c r="G15" s="13"/>
      <c r="H15" s="16">
        <f>[9]показания!AA239</f>
        <v>427968.13799999957</v>
      </c>
      <c r="I15" s="16">
        <f>[9]показания!AA240</f>
        <v>656322.23340000003</v>
      </c>
      <c r="J15" s="4"/>
      <c r="K15" s="2">
        <f>[9]показания!AC236</f>
        <v>-1</v>
      </c>
      <c r="N15" s="4"/>
      <c r="O15" s="4"/>
      <c r="P15" s="4"/>
    </row>
    <row r="16" spans="2:16" ht="50.25" customHeight="1" x14ac:dyDescent="0.25">
      <c r="B16" s="15">
        <v>3</v>
      </c>
      <c r="C16" s="17" t="s">
        <v>19</v>
      </c>
      <c r="D16" s="15" t="s">
        <v>17</v>
      </c>
      <c r="E16" s="16">
        <f>E14-E15</f>
        <v>285569.62859999738</v>
      </c>
      <c r="F16" s="15" t="s">
        <v>20</v>
      </c>
      <c r="G16" s="15" t="s">
        <v>20</v>
      </c>
      <c r="H16" s="15" t="s">
        <v>20</v>
      </c>
      <c r="I16" s="15" t="s">
        <v>20</v>
      </c>
      <c r="J16" s="4"/>
      <c r="K16" s="2">
        <f>[9]показания!AC237</f>
        <v>1</v>
      </c>
      <c r="N16" s="4"/>
      <c r="O16" s="4"/>
      <c r="P16" s="4"/>
    </row>
    <row r="17" spans="2:17" ht="50.25" customHeight="1" x14ac:dyDescent="0.25">
      <c r="B17" s="15">
        <v>4</v>
      </c>
      <c r="C17" s="17" t="s">
        <v>21</v>
      </c>
      <c r="D17" s="15" t="s">
        <v>22</v>
      </c>
      <c r="E17" s="18">
        <f>E16/E14</f>
        <v>0.20846628750383106</v>
      </c>
      <c r="F17" s="15" t="s">
        <v>20</v>
      </c>
      <c r="G17" s="15" t="s">
        <v>20</v>
      </c>
      <c r="H17" s="15" t="s">
        <v>20</v>
      </c>
      <c r="I17" s="15" t="s">
        <v>20</v>
      </c>
      <c r="J17" s="4"/>
      <c r="K17" s="2">
        <f>E16/E15</f>
        <v>0.26337006777186389</v>
      </c>
      <c r="N17" s="4"/>
      <c r="O17" s="4"/>
      <c r="P17" s="4"/>
    </row>
    <row r="18" spans="2:17" ht="50.25" customHeight="1" x14ac:dyDescent="0.25">
      <c r="B18" s="15">
        <v>5</v>
      </c>
      <c r="C18" s="19" t="s">
        <v>23</v>
      </c>
      <c r="D18" s="15" t="s">
        <v>22</v>
      </c>
      <c r="E18" s="18">
        <f>E19/E14</f>
        <v>4.7669104872030826E-2</v>
      </c>
      <c r="F18" s="15" t="s">
        <v>20</v>
      </c>
      <c r="G18" s="15" t="s">
        <v>20</v>
      </c>
      <c r="H18" s="15" t="s">
        <v>20</v>
      </c>
      <c r="I18" s="15" t="s">
        <v>20</v>
      </c>
      <c r="J18" s="4"/>
      <c r="N18" s="4"/>
      <c r="O18" s="51"/>
      <c r="P18" s="51"/>
      <c r="Q18" s="51"/>
    </row>
    <row r="19" spans="2:17" ht="50.25" customHeight="1" x14ac:dyDescent="0.25">
      <c r="B19" s="15">
        <v>6</v>
      </c>
      <c r="C19" s="19" t="s">
        <v>24</v>
      </c>
      <c r="D19" s="15" t="s">
        <v>17</v>
      </c>
      <c r="E19" s="40">
        <v>65300</v>
      </c>
      <c r="F19" s="15" t="s">
        <v>20</v>
      </c>
      <c r="G19" s="15" t="s">
        <v>20</v>
      </c>
      <c r="H19" s="15" t="s">
        <v>20</v>
      </c>
      <c r="I19" s="15" t="s">
        <v>20</v>
      </c>
      <c r="J19" s="4"/>
      <c r="N19" s="4"/>
      <c r="O19" s="51"/>
      <c r="P19" s="51"/>
      <c r="Q19" s="51"/>
    </row>
    <row r="20" spans="2:17" ht="15" customHeight="1" x14ac:dyDescent="0.25">
      <c r="B20" s="4"/>
      <c r="C20" s="4"/>
      <c r="D20" s="4"/>
      <c r="E20" s="4"/>
      <c r="F20" s="4"/>
      <c r="G20" s="4"/>
      <c r="H20" s="4"/>
      <c r="I20" s="4"/>
      <c r="J20" s="4"/>
      <c r="O20" s="51"/>
      <c r="P20" s="51"/>
      <c r="Q20" s="51"/>
    </row>
    <row r="21" spans="2:17" ht="15.75" x14ac:dyDescent="0.25">
      <c r="B21" s="21" t="s">
        <v>20</v>
      </c>
      <c r="C21" s="22" t="s">
        <v>25</v>
      </c>
      <c r="D21" s="4"/>
      <c r="E21" s="23"/>
      <c r="F21" s="4"/>
      <c r="G21" s="4"/>
      <c r="H21" s="4"/>
      <c r="I21" s="4"/>
      <c r="J21" s="4"/>
      <c r="O21" s="51"/>
      <c r="P21" s="51"/>
      <c r="Q21" s="51"/>
    </row>
    <row r="22" spans="2:17" x14ac:dyDescent="0.25">
      <c r="B22" s="24"/>
      <c r="C22" s="25"/>
      <c r="D22" s="4"/>
      <c r="E22" s="4"/>
      <c r="F22" s="4"/>
      <c r="G22" s="4"/>
      <c r="H22" s="4"/>
      <c r="I22" s="4"/>
      <c r="J22" s="4"/>
    </row>
    <row r="23" spans="2:17" ht="15.75" x14ac:dyDescent="0.25">
      <c r="B23" s="44" t="s">
        <v>43</v>
      </c>
      <c r="C23" s="44"/>
      <c r="D23" s="4"/>
      <c r="E23" s="4"/>
      <c r="F23" s="4"/>
      <c r="G23" s="45" t="s">
        <v>27</v>
      </c>
      <c r="H23" s="45"/>
      <c r="I23" s="45"/>
      <c r="J23" s="4"/>
    </row>
    <row r="24" spans="2:17" ht="18" x14ac:dyDescent="0.25">
      <c r="B24" s="46" t="s">
        <v>28</v>
      </c>
      <c r="C24" s="46"/>
      <c r="D24" s="4"/>
      <c r="E24" s="4"/>
      <c r="F24" s="26"/>
      <c r="G24" s="47" t="s">
        <v>36</v>
      </c>
      <c r="H24" s="47"/>
      <c r="I24" s="47"/>
      <c r="J24" s="4"/>
    </row>
    <row r="25" spans="2:17" ht="15.75" x14ac:dyDescent="0.25">
      <c r="B25" s="27"/>
      <c r="C25" s="28"/>
      <c r="D25" s="4"/>
      <c r="E25" s="4"/>
      <c r="F25" s="4"/>
      <c r="J25" s="4"/>
    </row>
    <row r="26" spans="2:17" ht="15.75" x14ac:dyDescent="0.25">
      <c r="B26" s="29"/>
      <c r="C26" s="4"/>
      <c r="D26" s="4"/>
      <c r="E26" s="4"/>
      <c r="F26" s="4"/>
      <c r="G26" s="4"/>
      <c r="H26" s="4"/>
      <c r="I26" s="4"/>
      <c r="J26" s="4"/>
    </row>
    <row r="27" spans="2:17" ht="15.75" x14ac:dyDescent="0.25">
      <c r="B27" s="30"/>
      <c r="C27" s="31" t="s">
        <v>44</v>
      </c>
      <c r="D27" s="4"/>
      <c r="E27" s="4"/>
      <c r="F27" s="4"/>
      <c r="G27" s="31" t="s">
        <v>31</v>
      </c>
      <c r="H27" s="32"/>
      <c r="I27" s="33"/>
      <c r="J27" s="4"/>
    </row>
    <row r="28" spans="2:17" x14ac:dyDescent="0.25">
      <c r="B28" s="4"/>
      <c r="C28" s="4"/>
      <c r="D28" s="4"/>
      <c r="E28" s="4"/>
      <c r="F28" s="4"/>
      <c r="G28" s="4"/>
      <c r="H28" s="4"/>
      <c r="I28" s="4"/>
      <c r="J28" s="4"/>
    </row>
  </sheetData>
  <mergeCells count="12">
    <mergeCell ref="O18:Q19"/>
    <mergeCell ref="O20:Q21"/>
    <mergeCell ref="B23:C23"/>
    <mergeCell ref="G23:I23"/>
    <mergeCell ref="B24:C24"/>
    <mergeCell ref="G24:I24"/>
    <mergeCell ref="H11:I11"/>
    <mergeCell ref="G2:I2"/>
    <mergeCell ref="F3:I3"/>
    <mergeCell ref="F4:I4"/>
    <mergeCell ref="F5:I5"/>
    <mergeCell ref="B9:I9"/>
  </mergeCells>
  <pageMargins left="0.7" right="0.7" top="0.75" bottom="0.75" header="0.3" footer="0.3"/>
  <pageSetup paperSize="9" scale="73" orientation="portrait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view="pageBreakPreview" zoomScale="60" zoomScaleNormal="100" workbookViewId="0">
      <selection activeCell="U27" sqref="U27"/>
    </sheetView>
  </sheetViews>
  <sheetFormatPr defaultRowHeight="15" x14ac:dyDescent="0.25"/>
  <cols>
    <col min="1" max="1" width="2.42578125" customWidth="1"/>
    <col min="2" max="2" width="6.7109375" customWidth="1"/>
    <col min="3" max="3" width="41.28515625" customWidth="1"/>
    <col min="4" max="4" width="8.85546875" customWidth="1"/>
    <col min="5" max="5" width="12.7109375" customWidth="1"/>
    <col min="6" max="7" width="10.7109375" customWidth="1"/>
    <col min="8" max="8" width="13" customWidth="1"/>
    <col min="9" max="9" width="12.28515625" customWidth="1"/>
    <col min="10" max="10" width="1.5703125" hidden="1" customWidth="1"/>
    <col min="11" max="12" width="9.140625" style="2" hidden="1" customWidth="1"/>
    <col min="13" max="14" width="0" hidden="1" customWidth="1"/>
    <col min="15" max="15" width="11.5703125" hidden="1" customWidth="1"/>
    <col min="257" max="257" width="2.42578125" customWidth="1"/>
    <col min="258" max="258" width="6.7109375" customWidth="1"/>
    <col min="259" max="259" width="41.28515625" customWidth="1"/>
    <col min="260" max="260" width="8.85546875" customWidth="1"/>
    <col min="261" max="261" width="12.7109375" customWidth="1"/>
    <col min="262" max="263" width="10.7109375" customWidth="1"/>
    <col min="264" max="264" width="13" customWidth="1"/>
    <col min="265" max="265" width="12.28515625" customWidth="1"/>
    <col min="266" max="266" width="0" hidden="1" customWidth="1"/>
    <col min="267" max="268" width="9.140625" customWidth="1"/>
    <col min="271" max="271" width="11.5703125" customWidth="1"/>
    <col min="513" max="513" width="2.42578125" customWidth="1"/>
    <col min="514" max="514" width="6.7109375" customWidth="1"/>
    <col min="515" max="515" width="41.28515625" customWidth="1"/>
    <col min="516" max="516" width="8.85546875" customWidth="1"/>
    <col min="517" max="517" width="12.7109375" customWidth="1"/>
    <col min="518" max="519" width="10.7109375" customWidth="1"/>
    <col min="520" max="520" width="13" customWidth="1"/>
    <col min="521" max="521" width="12.28515625" customWidth="1"/>
    <col min="522" max="522" width="0" hidden="1" customWidth="1"/>
    <col min="523" max="524" width="9.140625" customWidth="1"/>
    <col min="527" max="527" width="11.5703125" customWidth="1"/>
    <col min="769" max="769" width="2.42578125" customWidth="1"/>
    <col min="770" max="770" width="6.7109375" customWidth="1"/>
    <col min="771" max="771" width="41.28515625" customWidth="1"/>
    <col min="772" max="772" width="8.85546875" customWidth="1"/>
    <col min="773" max="773" width="12.7109375" customWidth="1"/>
    <col min="774" max="775" width="10.7109375" customWidth="1"/>
    <col min="776" max="776" width="13" customWidth="1"/>
    <col min="777" max="777" width="12.28515625" customWidth="1"/>
    <col min="778" max="778" width="0" hidden="1" customWidth="1"/>
    <col min="779" max="780" width="9.140625" customWidth="1"/>
    <col min="783" max="783" width="11.5703125" customWidth="1"/>
    <col min="1025" max="1025" width="2.42578125" customWidth="1"/>
    <col min="1026" max="1026" width="6.7109375" customWidth="1"/>
    <col min="1027" max="1027" width="41.28515625" customWidth="1"/>
    <col min="1028" max="1028" width="8.85546875" customWidth="1"/>
    <col min="1029" max="1029" width="12.7109375" customWidth="1"/>
    <col min="1030" max="1031" width="10.7109375" customWidth="1"/>
    <col min="1032" max="1032" width="13" customWidth="1"/>
    <col min="1033" max="1033" width="12.28515625" customWidth="1"/>
    <col min="1034" max="1034" width="0" hidden="1" customWidth="1"/>
    <col min="1035" max="1036" width="9.140625" customWidth="1"/>
    <col min="1039" max="1039" width="11.5703125" customWidth="1"/>
    <col min="1281" max="1281" width="2.42578125" customWidth="1"/>
    <col min="1282" max="1282" width="6.7109375" customWidth="1"/>
    <col min="1283" max="1283" width="41.28515625" customWidth="1"/>
    <col min="1284" max="1284" width="8.85546875" customWidth="1"/>
    <col min="1285" max="1285" width="12.7109375" customWidth="1"/>
    <col min="1286" max="1287" width="10.7109375" customWidth="1"/>
    <col min="1288" max="1288" width="13" customWidth="1"/>
    <col min="1289" max="1289" width="12.28515625" customWidth="1"/>
    <col min="1290" max="1290" width="0" hidden="1" customWidth="1"/>
    <col min="1291" max="1292" width="9.140625" customWidth="1"/>
    <col min="1295" max="1295" width="11.5703125" customWidth="1"/>
    <col min="1537" max="1537" width="2.42578125" customWidth="1"/>
    <col min="1538" max="1538" width="6.7109375" customWidth="1"/>
    <col min="1539" max="1539" width="41.28515625" customWidth="1"/>
    <col min="1540" max="1540" width="8.85546875" customWidth="1"/>
    <col min="1541" max="1541" width="12.7109375" customWidth="1"/>
    <col min="1542" max="1543" width="10.7109375" customWidth="1"/>
    <col min="1544" max="1544" width="13" customWidth="1"/>
    <col min="1545" max="1545" width="12.28515625" customWidth="1"/>
    <col min="1546" max="1546" width="0" hidden="1" customWidth="1"/>
    <col min="1547" max="1548" width="9.140625" customWidth="1"/>
    <col min="1551" max="1551" width="11.5703125" customWidth="1"/>
    <col min="1793" max="1793" width="2.42578125" customWidth="1"/>
    <col min="1794" max="1794" width="6.7109375" customWidth="1"/>
    <col min="1795" max="1795" width="41.28515625" customWidth="1"/>
    <col min="1796" max="1796" width="8.85546875" customWidth="1"/>
    <col min="1797" max="1797" width="12.7109375" customWidth="1"/>
    <col min="1798" max="1799" width="10.7109375" customWidth="1"/>
    <col min="1800" max="1800" width="13" customWidth="1"/>
    <col min="1801" max="1801" width="12.28515625" customWidth="1"/>
    <col min="1802" max="1802" width="0" hidden="1" customWidth="1"/>
    <col min="1803" max="1804" width="9.140625" customWidth="1"/>
    <col min="1807" max="1807" width="11.5703125" customWidth="1"/>
    <col min="2049" max="2049" width="2.42578125" customWidth="1"/>
    <col min="2050" max="2050" width="6.7109375" customWidth="1"/>
    <col min="2051" max="2051" width="41.28515625" customWidth="1"/>
    <col min="2052" max="2052" width="8.85546875" customWidth="1"/>
    <col min="2053" max="2053" width="12.7109375" customWidth="1"/>
    <col min="2054" max="2055" width="10.7109375" customWidth="1"/>
    <col min="2056" max="2056" width="13" customWidth="1"/>
    <col min="2057" max="2057" width="12.28515625" customWidth="1"/>
    <col min="2058" max="2058" width="0" hidden="1" customWidth="1"/>
    <col min="2059" max="2060" width="9.140625" customWidth="1"/>
    <col min="2063" max="2063" width="11.5703125" customWidth="1"/>
    <col min="2305" max="2305" width="2.42578125" customWidth="1"/>
    <col min="2306" max="2306" width="6.7109375" customWidth="1"/>
    <col min="2307" max="2307" width="41.28515625" customWidth="1"/>
    <col min="2308" max="2308" width="8.85546875" customWidth="1"/>
    <col min="2309" max="2309" width="12.7109375" customWidth="1"/>
    <col min="2310" max="2311" width="10.7109375" customWidth="1"/>
    <col min="2312" max="2312" width="13" customWidth="1"/>
    <col min="2313" max="2313" width="12.28515625" customWidth="1"/>
    <col min="2314" max="2314" width="0" hidden="1" customWidth="1"/>
    <col min="2315" max="2316" width="9.140625" customWidth="1"/>
    <col min="2319" max="2319" width="11.5703125" customWidth="1"/>
    <col min="2561" max="2561" width="2.42578125" customWidth="1"/>
    <col min="2562" max="2562" width="6.7109375" customWidth="1"/>
    <col min="2563" max="2563" width="41.28515625" customWidth="1"/>
    <col min="2564" max="2564" width="8.85546875" customWidth="1"/>
    <col min="2565" max="2565" width="12.7109375" customWidth="1"/>
    <col min="2566" max="2567" width="10.7109375" customWidth="1"/>
    <col min="2568" max="2568" width="13" customWidth="1"/>
    <col min="2569" max="2569" width="12.28515625" customWidth="1"/>
    <col min="2570" max="2570" width="0" hidden="1" customWidth="1"/>
    <col min="2571" max="2572" width="9.140625" customWidth="1"/>
    <col min="2575" max="2575" width="11.5703125" customWidth="1"/>
    <col min="2817" max="2817" width="2.42578125" customWidth="1"/>
    <col min="2818" max="2818" width="6.7109375" customWidth="1"/>
    <col min="2819" max="2819" width="41.28515625" customWidth="1"/>
    <col min="2820" max="2820" width="8.85546875" customWidth="1"/>
    <col min="2821" max="2821" width="12.7109375" customWidth="1"/>
    <col min="2822" max="2823" width="10.7109375" customWidth="1"/>
    <col min="2824" max="2824" width="13" customWidth="1"/>
    <col min="2825" max="2825" width="12.28515625" customWidth="1"/>
    <col min="2826" max="2826" width="0" hidden="1" customWidth="1"/>
    <col min="2827" max="2828" width="9.140625" customWidth="1"/>
    <col min="2831" max="2831" width="11.5703125" customWidth="1"/>
    <col min="3073" max="3073" width="2.42578125" customWidth="1"/>
    <col min="3074" max="3074" width="6.7109375" customWidth="1"/>
    <col min="3075" max="3075" width="41.28515625" customWidth="1"/>
    <col min="3076" max="3076" width="8.85546875" customWidth="1"/>
    <col min="3077" max="3077" width="12.7109375" customWidth="1"/>
    <col min="3078" max="3079" width="10.7109375" customWidth="1"/>
    <col min="3080" max="3080" width="13" customWidth="1"/>
    <col min="3081" max="3081" width="12.28515625" customWidth="1"/>
    <col min="3082" max="3082" width="0" hidden="1" customWidth="1"/>
    <col min="3083" max="3084" width="9.140625" customWidth="1"/>
    <col min="3087" max="3087" width="11.5703125" customWidth="1"/>
    <col min="3329" max="3329" width="2.42578125" customWidth="1"/>
    <col min="3330" max="3330" width="6.7109375" customWidth="1"/>
    <col min="3331" max="3331" width="41.28515625" customWidth="1"/>
    <col min="3332" max="3332" width="8.85546875" customWidth="1"/>
    <col min="3333" max="3333" width="12.7109375" customWidth="1"/>
    <col min="3334" max="3335" width="10.7109375" customWidth="1"/>
    <col min="3336" max="3336" width="13" customWidth="1"/>
    <col min="3337" max="3337" width="12.28515625" customWidth="1"/>
    <col min="3338" max="3338" width="0" hidden="1" customWidth="1"/>
    <col min="3339" max="3340" width="9.140625" customWidth="1"/>
    <col min="3343" max="3343" width="11.5703125" customWidth="1"/>
    <col min="3585" max="3585" width="2.42578125" customWidth="1"/>
    <col min="3586" max="3586" width="6.7109375" customWidth="1"/>
    <col min="3587" max="3587" width="41.28515625" customWidth="1"/>
    <col min="3588" max="3588" width="8.85546875" customWidth="1"/>
    <col min="3589" max="3589" width="12.7109375" customWidth="1"/>
    <col min="3590" max="3591" width="10.7109375" customWidth="1"/>
    <col min="3592" max="3592" width="13" customWidth="1"/>
    <col min="3593" max="3593" width="12.28515625" customWidth="1"/>
    <col min="3594" max="3594" width="0" hidden="1" customWidth="1"/>
    <col min="3595" max="3596" width="9.140625" customWidth="1"/>
    <col min="3599" max="3599" width="11.5703125" customWidth="1"/>
    <col min="3841" max="3841" width="2.42578125" customWidth="1"/>
    <col min="3842" max="3842" width="6.7109375" customWidth="1"/>
    <col min="3843" max="3843" width="41.28515625" customWidth="1"/>
    <col min="3844" max="3844" width="8.85546875" customWidth="1"/>
    <col min="3845" max="3845" width="12.7109375" customWidth="1"/>
    <col min="3846" max="3847" width="10.7109375" customWidth="1"/>
    <col min="3848" max="3848" width="13" customWidth="1"/>
    <col min="3849" max="3849" width="12.28515625" customWidth="1"/>
    <col min="3850" max="3850" width="0" hidden="1" customWidth="1"/>
    <col min="3851" max="3852" width="9.140625" customWidth="1"/>
    <col min="3855" max="3855" width="11.5703125" customWidth="1"/>
    <col min="4097" max="4097" width="2.42578125" customWidth="1"/>
    <col min="4098" max="4098" width="6.7109375" customWidth="1"/>
    <col min="4099" max="4099" width="41.28515625" customWidth="1"/>
    <col min="4100" max="4100" width="8.85546875" customWidth="1"/>
    <col min="4101" max="4101" width="12.7109375" customWidth="1"/>
    <col min="4102" max="4103" width="10.7109375" customWidth="1"/>
    <col min="4104" max="4104" width="13" customWidth="1"/>
    <col min="4105" max="4105" width="12.28515625" customWidth="1"/>
    <col min="4106" max="4106" width="0" hidden="1" customWidth="1"/>
    <col min="4107" max="4108" width="9.140625" customWidth="1"/>
    <col min="4111" max="4111" width="11.5703125" customWidth="1"/>
    <col min="4353" max="4353" width="2.42578125" customWidth="1"/>
    <col min="4354" max="4354" width="6.7109375" customWidth="1"/>
    <col min="4355" max="4355" width="41.28515625" customWidth="1"/>
    <col min="4356" max="4356" width="8.85546875" customWidth="1"/>
    <col min="4357" max="4357" width="12.7109375" customWidth="1"/>
    <col min="4358" max="4359" width="10.7109375" customWidth="1"/>
    <col min="4360" max="4360" width="13" customWidth="1"/>
    <col min="4361" max="4361" width="12.28515625" customWidth="1"/>
    <col min="4362" max="4362" width="0" hidden="1" customWidth="1"/>
    <col min="4363" max="4364" width="9.140625" customWidth="1"/>
    <col min="4367" max="4367" width="11.5703125" customWidth="1"/>
    <col min="4609" max="4609" width="2.42578125" customWidth="1"/>
    <col min="4610" max="4610" width="6.7109375" customWidth="1"/>
    <col min="4611" max="4611" width="41.28515625" customWidth="1"/>
    <col min="4612" max="4612" width="8.85546875" customWidth="1"/>
    <col min="4613" max="4613" width="12.7109375" customWidth="1"/>
    <col min="4614" max="4615" width="10.7109375" customWidth="1"/>
    <col min="4616" max="4616" width="13" customWidth="1"/>
    <col min="4617" max="4617" width="12.28515625" customWidth="1"/>
    <col min="4618" max="4618" width="0" hidden="1" customWidth="1"/>
    <col min="4619" max="4620" width="9.140625" customWidth="1"/>
    <col min="4623" max="4623" width="11.5703125" customWidth="1"/>
    <col min="4865" max="4865" width="2.42578125" customWidth="1"/>
    <col min="4866" max="4866" width="6.7109375" customWidth="1"/>
    <col min="4867" max="4867" width="41.28515625" customWidth="1"/>
    <col min="4868" max="4868" width="8.85546875" customWidth="1"/>
    <col min="4869" max="4869" width="12.7109375" customWidth="1"/>
    <col min="4870" max="4871" width="10.7109375" customWidth="1"/>
    <col min="4872" max="4872" width="13" customWidth="1"/>
    <col min="4873" max="4873" width="12.28515625" customWidth="1"/>
    <col min="4874" max="4874" width="0" hidden="1" customWidth="1"/>
    <col min="4875" max="4876" width="9.140625" customWidth="1"/>
    <col min="4879" max="4879" width="11.5703125" customWidth="1"/>
    <col min="5121" max="5121" width="2.42578125" customWidth="1"/>
    <col min="5122" max="5122" width="6.7109375" customWidth="1"/>
    <col min="5123" max="5123" width="41.28515625" customWidth="1"/>
    <col min="5124" max="5124" width="8.85546875" customWidth="1"/>
    <col min="5125" max="5125" width="12.7109375" customWidth="1"/>
    <col min="5126" max="5127" width="10.7109375" customWidth="1"/>
    <col min="5128" max="5128" width="13" customWidth="1"/>
    <col min="5129" max="5129" width="12.28515625" customWidth="1"/>
    <col min="5130" max="5130" width="0" hidden="1" customWidth="1"/>
    <col min="5131" max="5132" width="9.140625" customWidth="1"/>
    <col min="5135" max="5135" width="11.5703125" customWidth="1"/>
    <col min="5377" max="5377" width="2.42578125" customWidth="1"/>
    <col min="5378" max="5378" width="6.7109375" customWidth="1"/>
    <col min="5379" max="5379" width="41.28515625" customWidth="1"/>
    <col min="5380" max="5380" width="8.85546875" customWidth="1"/>
    <col min="5381" max="5381" width="12.7109375" customWidth="1"/>
    <col min="5382" max="5383" width="10.7109375" customWidth="1"/>
    <col min="5384" max="5384" width="13" customWidth="1"/>
    <col min="5385" max="5385" width="12.28515625" customWidth="1"/>
    <col min="5386" max="5386" width="0" hidden="1" customWidth="1"/>
    <col min="5387" max="5388" width="9.140625" customWidth="1"/>
    <col min="5391" max="5391" width="11.5703125" customWidth="1"/>
    <col min="5633" max="5633" width="2.42578125" customWidth="1"/>
    <col min="5634" max="5634" width="6.7109375" customWidth="1"/>
    <col min="5635" max="5635" width="41.28515625" customWidth="1"/>
    <col min="5636" max="5636" width="8.85546875" customWidth="1"/>
    <col min="5637" max="5637" width="12.7109375" customWidth="1"/>
    <col min="5638" max="5639" width="10.7109375" customWidth="1"/>
    <col min="5640" max="5640" width="13" customWidth="1"/>
    <col min="5641" max="5641" width="12.28515625" customWidth="1"/>
    <col min="5642" max="5642" width="0" hidden="1" customWidth="1"/>
    <col min="5643" max="5644" width="9.140625" customWidth="1"/>
    <col min="5647" max="5647" width="11.5703125" customWidth="1"/>
    <col min="5889" max="5889" width="2.42578125" customWidth="1"/>
    <col min="5890" max="5890" width="6.7109375" customWidth="1"/>
    <col min="5891" max="5891" width="41.28515625" customWidth="1"/>
    <col min="5892" max="5892" width="8.85546875" customWidth="1"/>
    <col min="5893" max="5893" width="12.7109375" customWidth="1"/>
    <col min="5894" max="5895" width="10.7109375" customWidth="1"/>
    <col min="5896" max="5896" width="13" customWidth="1"/>
    <col min="5897" max="5897" width="12.28515625" customWidth="1"/>
    <col min="5898" max="5898" width="0" hidden="1" customWidth="1"/>
    <col min="5899" max="5900" width="9.140625" customWidth="1"/>
    <col min="5903" max="5903" width="11.5703125" customWidth="1"/>
    <col min="6145" max="6145" width="2.42578125" customWidth="1"/>
    <col min="6146" max="6146" width="6.7109375" customWidth="1"/>
    <col min="6147" max="6147" width="41.28515625" customWidth="1"/>
    <col min="6148" max="6148" width="8.85546875" customWidth="1"/>
    <col min="6149" max="6149" width="12.7109375" customWidth="1"/>
    <col min="6150" max="6151" width="10.7109375" customWidth="1"/>
    <col min="6152" max="6152" width="13" customWidth="1"/>
    <col min="6153" max="6153" width="12.28515625" customWidth="1"/>
    <col min="6154" max="6154" width="0" hidden="1" customWidth="1"/>
    <col min="6155" max="6156" width="9.140625" customWidth="1"/>
    <col min="6159" max="6159" width="11.5703125" customWidth="1"/>
    <col min="6401" max="6401" width="2.42578125" customWidth="1"/>
    <col min="6402" max="6402" width="6.7109375" customWidth="1"/>
    <col min="6403" max="6403" width="41.28515625" customWidth="1"/>
    <col min="6404" max="6404" width="8.85546875" customWidth="1"/>
    <col min="6405" max="6405" width="12.7109375" customWidth="1"/>
    <col min="6406" max="6407" width="10.7109375" customWidth="1"/>
    <col min="6408" max="6408" width="13" customWidth="1"/>
    <col min="6409" max="6409" width="12.28515625" customWidth="1"/>
    <col min="6410" max="6410" width="0" hidden="1" customWidth="1"/>
    <col min="6411" max="6412" width="9.140625" customWidth="1"/>
    <col min="6415" max="6415" width="11.5703125" customWidth="1"/>
    <col min="6657" max="6657" width="2.42578125" customWidth="1"/>
    <col min="6658" max="6658" width="6.7109375" customWidth="1"/>
    <col min="6659" max="6659" width="41.28515625" customWidth="1"/>
    <col min="6660" max="6660" width="8.85546875" customWidth="1"/>
    <col min="6661" max="6661" width="12.7109375" customWidth="1"/>
    <col min="6662" max="6663" width="10.7109375" customWidth="1"/>
    <col min="6664" max="6664" width="13" customWidth="1"/>
    <col min="6665" max="6665" width="12.28515625" customWidth="1"/>
    <col min="6666" max="6666" width="0" hidden="1" customWidth="1"/>
    <col min="6667" max="6668" width="9.140625" customWidth="1"/>
    <col min="6671" max="6671" width="11.5703125" customWidth="1"/>
    <col min="6913" max="6913" width="2.42578125" customWidth="1"/>
    <col min="6914" max="6914" width="6.7109375" customWidth="1"/>
    <col min="6915" max="6915" width="41.28515625" customWidth="1"/>
    <col min="6916" max="6916" width="8.85546875" customWidth="1"/>
    <col min="6917" max="6917" width="12.7109375" customWidth="1"/>
    <col min="6918" max="6919" width="10.7109375" customWidth="1"/>
    <col min="6920" max="6920" width="13" customWidth="1"/>
    <col min="6921" max="6921" width="12.28515625" customWidth="1"/>
    <col min="6922" max="6922" width="0" hidden="1" customWidth="1"/>
    <col min="6923" max="6924" width="9.140625" customWidth="1"/>
    <col min="6927" max="6927" width="11.5703125" customWidth="1"/>
    <col min="7169" max="7169" width="2.42578125" customWidth="1"/>
    <col min="7170" max="7170" width="6.7109375" customWidth="1"/>
    <col min="7171" max="7171" width="41.28515625" customWidth="1"/>
    <col min="7172" max="7172" width="8.85546875" customWidth="1"/>
    <col min="7173" max="7173" width="12.7109375" customWidth="1"/>
    <col min="7174" max="7175" width="10.7109375" customWidth="1"/>
    <col min="7176" max="7176" width="13" customWidth="1"/>
    <col min="7177" max="7177" width="12.28515625" customWidth="1"/>
    <col min="7178" max="7178" width="0" hidden="1" customWidth="1"/>
    <col min="7179" max="7180" width="9.140625" customWidth="1"/>
    <col min="7183" max="7183" width="11.5703125" customWidth="1"/>
    <col min="7425" max="7425" width="2.42578125" customWidth="1"/>
    <col min="7426" max="7426" width="6.7109375" customWidth="1"/>
    <col min="7427" max="7427" width="41.28515625" customWidth="1"/>
    <col min="7428" max="7428" width="8.85546875" customWidth="1"/>
    <col min="7429" max="7429" width="12.7109375" customWidth="1"/>
    <col min="7430" max="7431" width="10.7109375" customWidth="1"/>
    <col min="7432" max="7432" width="13" customWidth="1"/>
    <col min="7433" max="7433" width="12.28515625" customWidth="1"/>
    <col min="7434" max="7434" width="0" hidden="1" customWidth="1"/>
    <col min="7435" max="7436" width="9.140625" customWidth="1"/>
    <col min="7439" max="7439" width="11.5703125" customWidth="1"/>
    <col min="7681" max="7681" width="2.42578125" customWidth="1"/>
    <col min="7682" max="7682" width="6.7109375" customWidth="1"/>
    <col min="7683" max="7683" width="41.28515625" customWidth="1"/>
    <col min="7684" max="7684" width="8.85546875" customWidth="1"/>
    <col min="7685" max="7685" width="12.7109375" customWidth="1"/>
    <col min="7686" max="7687" width="10.7109375" customWidth="1"/>
    <col min="7688" max="7688" width="13" customWidth="1"/>
    <col min="7689" max="7689" width="12.28515625" customWidth="1"/>
    <col min="7690" max="7690" width="0" hidden="1" customWidth="1"/>
    <col min="7691" max="7692" width="9.140625" customWidth="1"/>
    <col min="7695" max="7695" width="11.5703125" customWidth="1"/>
    <col min="7937" max="7937" width="2.42578125" customWidth="1"/>
    <col min="7938" max="7938" width="6.7109375" customWidth="1"/>
    <col min="7939" max="7939" width="41.28515625" customWidth="1"/>
    <col min="7940" max="7940" width="8.85546875" customWidth="1"/>
    <col min="7941" max="7941" width="12.7109375" customWidth="1"/>
    <col min="7942" max="7943" width="10.7109375" customWidth="1"/>
    <col min="7944" max="7944" width="13" customWidth="1"/>
    <col min="7945" max="7945" width="12.28515625" customWidth="1"/>
    <col min="7946" max="7946" width="0" hidden="1" customWidth="1"/>
    <col min="7947" max="7948" width="9.140625" customWidth="1"/>
    <col min="7951" max="7951" width="11.5703125" customWidth="1"/>
    <col min="8193" max="8193" width="2.42578125" customWidth="1"/>
    <col min="8194" max="8194" width="6.7109375" customWidth="1"/>
    <col min="8195" max="8195" width="41.28515625" customWidth="1"/>
    <col min="8196" max="8196" width="8.85546875" customWidth="1"/>
    <col min="8197" max="8197" width="12.7109375" customWidth="1"/>
    <col min="8198" max="8199" width="10.7109375" customWidth="1"/>
    <col min="8200" max="8200" width="13" customWidth="1"/>
    <col min="8201" max="8201" width="12.28515625" customWidth="1"/>
    <col min="8202" max="8202" width="0" hidden="1" customWidth="1"/>
    <col min="8203" max="8204" width="9.140625" customWidth="1"/>
    <col min="8207" max="8207" width="11.5703125" customWidth="1"/>
    <col min="8449" max="8449" width="2.42578125" customWidth="1"/>
    <col min="8450" max="8450" width="6.7109375" customWidth="1"/>
    <col min="8451" max="8451" width="41.28515625" customWidth="1"/>
    <col min="8452" max="8452" width="8.85546875" customWidth="1"/>
    <col min="8453" max="8453" width="12.7109375" customWidth="1"/>
    <col min="8454" max="8455" width="10.7109375" customWidth="1"/>
    <col min="8456" max="8456" width="13" customWidth="1"/>
    <col min="8457" max="8457" width="12.28515625" customWidth="1"/>
    <col min="8458" max="8458" width="0" hidden="1" customWidth="1"/>
    <col min="8459" max="8460" width="9.140625" customWidth="1"/>
    <col min="8463" max="8463" width="11.5703125" customWidth="1"/>
    <col min="8705" max="8705" width="2.42578125" customWidth="1"/>
    <col min="8706" max="8706" width="6.7109375" customWidth="1"/>
    <col min="8707" max="8707" width="41.28515625" customWidth="1"/>
    <col min="8708" max="8708" width="8.85546875" customWidth="1"/>
    <col min="8709" max="8709" width="12.7109375" customWidth="1"/>
    <col min="8710" max="8711" width="10.7109375" customWidth="1"/>
    <col min="8712" max="8712" width="13" customWidth="1"/>
    <col min="8713" max="8713" width="12.28515625" customWidth="1"/>
    <col min="8714" max="8714" width="0" hidden="1" customWidth="1"/>
    <col min="8715" max="8716" width="9.140625" customWidth="1"/>
    <col min="8719" max="8719" width="11.5703125" customWidth="1"/>
    <col min="8961" max="8961" width="2.42578125" customWidth="1"/>
    <col min="8962" max="8962" width="6.7109375" customWidth="1"/>
    <col min="8963" max="8963" width="41.28515625" customWidth="1"/>
    <col min="8964" max="8964" width="8.85546875" customWidth="1"/>
    <col min="8965" max="8965" width="12.7109375" customWidth="1"/>
    <col min="8966" max="8967" width="10.7109375" customWidth="1"/>
    <col min="8968" max="8968" width="13" customWidth="1"/>
    <col min="8969" max="8969" width="12.28515625" customWidth="1"/>
    <col min="8970" max="8970" width="0" hidden="1" customWidth="1"/>
    <col min="8971" max="8972" width="9.140625" customWidth="1"/>
    <col min="8975" max="8975" width="11.5703125" customWidth="1"/>
    <col min="9217" max="9217" width="2.42578125" customWidth="1"/>
    <col min="9218" max="9218" width="6.7109375" customWidth="1"/>
    <col min="9219" max="9219" width="41.28515625" customWidth="1"/>
    <col min="9220" max="9220" width="8.85546875" customWidth="1"/>
    <col min="9221" max="9221" width="12.7109375" customWidth="1"/>
    <col min="9222" max="9223" width="10.7109375" customWidth="1"/>
    <col min="9224" max="9224" width="13" customWidth="1"/>
    <col min="9225" max="9225" width="12.28515625" customWidth="1"/>
    <col min="9226" max="9226" width="0" hidden="1" customWidth="1"/>
    <col min="9227" max="9228" width="9.140625" customWidth="1"/>
    <col min="9231" max="9231" width="11.5703125" customWidth="1"/>
    <col min="9473" max="9473" width="2.42578125" customWidth="1"/>
    <col min="9474" max="9474" width="6.7109375" customWidth="1"/>
    <col min="9475" max="9475" width="41.28515625" customWidth="1"/>
    <col min="9476" max="9476" width="8.85546875" customWidth="1"/>
    <col min="9477" max="9477" width="12.7109375" customWidth="1"/>
    <col min="9478" max="9479" width="10.7109375" customWidth="1"/>
    <col min="9480" max="9480" width="13" customWidth="1"/>
    <col min="9481" max="9481" width="12.28515625" customWidth="1"/>
    <col min="9482" max="9482" width="0" hidden="1" customWidth="1"/>
    <col min="9483" max="9484" width="9.140625" customWidth="1"/>
    <col min="9487" max="9487" width="11.5703125" customWidth="1"/>
    <col min="9729" max="9729" width="2.42578125" customWidth="1"/>
    <col min="9730" max="9730" width="6.7109375" customWidth="1"/>
    <col min="9731" max="9731" width="41.28515625" customWidth="1"/>
    <col min="9732" max="9732" width="8.85546875" customWidth="1"/>
    <col min="9733" max="9733" width="12.7109375" customWidth="1"/>
    <col min="9734" max="9735" width="10.7109375" customWidth="1"/>
    <col min="9736" max="9736" width="13" customWidth="1"/>
    <col min="9737" max="9737" width="12.28515625" customWidth="1"/>
    <col min="9738" max="9738" width="0" hidden="1" customWidth="1"/>
    <col min="9739" max="9740" width="9.140625" customWidth="1"/>
    <col min="9743" max="9743" width="11.5703125" customWidth="1"/>
    <col min="9985" max="9985" width="2.42578125" customWidth="1"/>
    <col min="9986" max="9986" width="6.7109375" customWidth="1"/>
    <col min="9987" max="9987" width="41.28515625" customWidth="1"/>
    <col min="9988" max="9988" width="8.85546875" customWidth="1"/>
    <col min="9989" max="9989" width="12.7109375" customWidth="1"/>
    <col min="9990" max="9991" width="10.7109375" customWidth="1"/>
    <col min="9992" max="9992" width="13" customWidth="1"/>
    <col min="9993" max="9993" width="12.28515625" customWidth="1"/>
    <col min="9994" max="9994" width="0" hidden="1" customWidth="1"/>
    <col min="9995" max="9996" width="9.140625" customWidth="1"/>
    <col min="9999" max="9999" width="11.5703125" customWidth="1"/>
    <col min="10241" max="10241" width="2.42578125" customWidth="1"/>
    <col min="10242" max="10242" width="6.7109375" customWidth="1"/>
    <col min="10243" max="10243" width="41.28515625" customWidth="1"/>
    <col min="10244" max="10244" width="8.85546875" customWidth="1"/>
    <col min="10245" max="10245" width="12.7109375" customWidth="1"/>
    <col min="10246" max="10247" width="10.7109375" customWidth="1"/>
    <col min="10248" max="10248" width="13" customWidth="1"/>
    <col min="10249" max="10249" width="12.28515625" customWidth="1"/>
    <col min="10250" max="10250" width="0" hidden="1" customWidth="1"/>
    <col min="10251" max="10252" width="9.140625" customWidth="1"/>
    <col min="10255" max="10255" width="11.5703125" customWidth="1"/>
    <col min="10497" max="10497" width="2.42578125" customWidth="1"/>
    <col min="10498" max="10498" width="6.7109375" customWidth="1"/>
    <col min="10499" max="10499" width="41.28515625" customWidth="1"/>
    <col min="10500" max="10500" width="8.85546875" customWidth="1"/>
    <col min="10501" max="10501" width="12.7109375" customWidth="1"/>
    <col min="10502" max="10503" width="10.7109375" customWidth="1"/>
    <col min="10504" max="10504" width="13" customWidth="1"/>
    <col min="10505" max="10505" width="12.28515625" customWidth="1"/>
    <col min="10506" max="10506" width="0" hidden="1" customWidth="1"/>
    <col min="10507" max="10508" width="9.140625" customWidth="1"/>
    <col min="10511" max="10511" width="11.5703125" customWidth="1"/>
    <col min="10753" max="10753" width="2.42578125" customWidth="1"/>
    <col min="10754" max="10754" width="6.7109375" customWidth="1"/>
    <col min="10755" max="10755" width="41.28515625" customWidth="1"/>
    <col min="10756" max="10756" width="8.85546875" customWidth="1"/>
    <col min="10757" max="10757" width="12.7109375" customWidth="1"/>
    <col min="10758" max="10759" width="10.7109375" customWidth="1"/>
    <col min="10760" max="10760" width="13" customWidth="1"/>
    <col min="10761" max="10761" width="12.28515625" customWidth="1"/>
    <col min="10762" max="10762" width="0" hidden="1" customWidth="1"/>
    <col min="10763" max="10764" width="9.140625" customWidth="1"/>
    <col min="10767" max="10767" width="11.5703125" customWidth="1"/>
    <col min="11009" max="11009" width="2.42578125" customWidth="1"/>
    <col min="11010" max="11010" width="6.7109375" customWidth="1"/>
    <col min="11011" max="11011" width="41.28515625" customWidth="1"/>
    <col min="11012" max="11012" width="8.85546875" customWidth="1"/>
    <col min="11013" max="11013" width="12.7109375" customWidth="1"/>
    <col min="11014" max="11015" width="10.7109375" customWidth="1"/>
    <col min="11016" max="11016" width="13" customWidth="1"/>
    <col min="11017" max="11017" width="12.28515625" customWidth="1"/>
    <col min="11018" max="11018" width="0" hidden="1" customWidth="1"/>
    <col min="11019" max="11020" width="9.140625" customWidth="1"/>
    <col min="11023" max="11023" width="11.5703125" customWidth="1"/>
    <col min="11265" max="11265" width="2.42578125" customWidth="1"/>
    <col min="11266" max="11266" width="6.7109375" customWidth="1"/>
    <col min="11267" max="11267" width="41.28515625" customWidth="1"/>
    <col min="11268" max="11268" width="8.85546875" customWidth="1"/>
    <col min="11269" max="11269" width="12.7109375" customWidth="1"/>
    <col min="11270" max="11271" width="10.7109375" customWidth="1"/>
    <col min="11272" max="11272" width="13" customWidth="1"/>
    <col min="11273" max="11273" width="12.28515625" customWidth="1"/>
    <col min="11274" max="11274" width="0" hidden="1" customWidth="1"/>
    <col min="11275" max="11276" width="9.140625" customWidth="1"/>
    <col min="11279" max="11279" width="11.5703125" customWidth="1"/>
    <col min="11521" max="11521" width="2.42578125" customWidth="1"/>
    <col min="11522" max="11522" width="6.7109375" customWidth="1"/>
    <col min="11523" max="11523" width="41.28515625" customWidth="1"/>
    <col min="11524" max="11524" width="8.85546875" customWidth="1"/>
    <col min="11525" max="11525" width="12.7109375" customWidth="1"/>
    <col min="11526" max="11527" width="10.7109375" customWidth="1"/>
    <col min="11528" max="11528" width="13" customWidth="1"/>
    <col min="11529" max="11529" width="12.28515625" customWidth="1"/>
    <col min="11530" max="11530" width="0" hidden="1" customWidth="1"/>
    <col min="11531" max="11532" width="9.140625" customWidth="1"/>
    <col min="11535" max="11535" width="11.5703125" customWidth="1"/>
    <col min="11777" max="11777" width="2.42578125" customWidth="1"/>
    <col min="11778" max="11778" width="6.7109375" customWidth="1"/>
    <col min="11779" max="11779" width="41.28515625" customWidth="1"/>
    <col min="11780" max="11780" width="8.85546875" customWidth="1"/>
    <col min="11781" max="11781" width="12.7109375" customWidth="1"/>
    <col min="11782" max="11783" width="10.7109375" customWidth="1"/>
    <col min="11784" max="11784" width="13" customWidth="1"/>
    <col min="11785" max="11785" width="12.28515625" customWidth="1"/>
    <col min="11786" max="11786" width="0" hidden="1" customWidth="1"/>
    <col min="11787" max="11788" width="9.140625" customWidth="1"/>
    <col min="11791" max="11791" width="11.5703125" customWidth="1"/>
    <col min="12033" max="12033" width="2.42578125" customWidth="1"/>
    <col min="12034" max="12034" width="6.7109375" customWidth="1"/>
    <col min="12035" max="12035" width="41.28515625" customWidth="1"/>
    <col min="12036" max="12036" width="8.85546875" customWidth="1"/>
    <col min="12037" max="12037" width="12.7109375" customWidth="1"/>
    <col min="12038" max="12039" width="10.7109375" customWidth="1"/>
    <col min="12040" max="12040" width="13" customWidth="1"/>
    <col min="12041" max="12041" width="12.28515625" customWidth="1"/>
    <col min="12042" max="12042" width="0" hidden="1" customWidth="1"/>
    <col min="12043" max="12044" width="9.140625" customWidth="1"/>
    <col min="12047" max="12047" width="11.5703125" customWidth="1"/>
    <col min="12289" max="12289" width="2.42578125" customWidth="1"/>
    <col min="12290" max="12290" width="6.7109375" customWidth="1"/>
    <col min="12291" max="12291" width="41.28515625" customWidth="1"/>
    <col min="12292" max="12292" width="8.85546875" customWidth="1"/>
    <col min="12293" max="12293" width="12.7109375" customWidth="1"/>
    <col min="12294" max="12295" width="10.7109375" customWidth="1"/>
    <col min="12296" max="12296" width="13" customWidth="1"/>
    <col min="12297" max="12297" width="12.28515625" customWidth="1"/>
    <col min="12298" max="12298" width="0" hidden="1" customWidth="1"/>
    <col min="12299" max="12300" width="9.140625" customWidth="1"/>
    <col min="12303" max="12303" width="11.5703125" customWidth="1"/>
    <col min="12545" max="12545" width="2.42578125" customWidth="1"/>
    <col min="12546" max="12546" width="6.7109375" customWidth="1"/>
    <col min="12547" max="12547" width="41.28515625" customWidth="1"/>
    <col min="12548" max="12548" width="8.85546875" customWidth="1"/>
    <col min="12549" max="12549" width="12.7109375" customWidth="1"/>
    <col min="12550" max="12551" width="10.7109375" customWidth="1"/>
    <col min="12552" max="12552" width="13" customWidth="1"/>
    <col min="12553" max="12553" width="12.28515625" customWidth="1"/>
    <col min="12554" max="12554" width="0" hidden="1" customWidth="1"/>
    <col min="12555" max="12556" width="9.140625" customWidth="1"/>
    <col min="12559" max="12559" width="11.5703125" customWidth="1"/>
    <col min="12801" max="12801" width="2.42578125" customWidth="1"/>
    <col min="12802" max="12802" width="6.7109375" customWidth="1"/>
    <col min="12803" max="12803" width="41.28515625" customWidth="1"/>
    <col min="12804" max="12804" width="8.85546875" customWidth="1"/>
    <col min="12805" max="12805" width="12.7109375" customWidth="1"/>
    <col min="12806" max="12807" width="10.7109375" customWidth="1"/>
    <col min="12808" max="12808" width="13" customWidth="1"/>
    <col min="12809" max="12809" width="12.28515625" customWidth="1"/>
    <col min="12810" max="12810" width="0" hidden="1" customWidth="1"/>
    <col min="12811" max="12812" width="9.140625" customWidth="1"/>
    <col min="12815" max="12815" width="11.5703125" customWidth="1"/>
    <col min="13057" max="13057" width="2.42578125" customWidth="1"/>
    <col min="13058" max="13058" width="6.7109375" customWidth="1"/>
    <col min="13059" max="13059" width="41.28515625" customWidth="1"/>
    <col min="13060" max="13060" width="8.85546875" customWidth="1"/>
    <col min="13061" max="13061" width="12.7109375" customWidth="1"/>
    <col min="13062" max="13063" width="10.7109375" customWidth="1"/>
    <col min="13064" max="13064" width="13" customWidth="1"/>
    <col min="13065" max="13065" width="12.28515625" customWidth="1"/>
    <col min="13066" max="13066" width="0" hidden="1" customWidth="1"/>
    <col min="13067" max="13068" width="9.140625" customWidth="1"/>
    <col min="13071" max="13071" width="11.5703125" customWidth="1"/>
    <col min="13313" max="13313" width="2.42578125" customWidth="1"/>
    <col min="13314" max="13314" width="6.7109375" customWidth="1"/>
    <col min="13315" max="13315" width="41.28515625" customWidth="1"/>
    <col min="13316" max="13316" width="8.85546875" customWidth="1"/>
    <col min="13317" max="13317" width="12.7109375" customWidth="1"/>
    <col min="13318" max="13319" width="10.7109375" customWidth="1"/>
    <col min="13320" max="13320" width="13" customWidth="1"/>
    <col min="13321" max="13321" width="12.28515625" customWidth="1"/>
    <col min="13322" max="13322" width="0" hidden="1" customWidth="1"/>
    <col min="13323" max="13324" width="9.140625" customWidth="1"/>
    <col min="13327" max="13327" width="11.5703125" customWidth="1"/>
    <col min="13569" max="13569" width="2.42578125" customWidth="1"/>
    <col min="13570" max="13570" width="6.7109375" customWidth="1"/>
    <col min="13571" max="13571" width="41.28515625" customWidth="1"/>
    <col min="13572" max="13572" width="8.85546875" customWidth="1"/>
    <col min="13573" max="13573" width="12.7109375" customWidth="1"/>
    <col min="13574" max="13575" width="10.7109375" customWidth="1"/>
    <col min="13576" max="13576" width="13" customWidth="1"/>
    <col min="13577" max="13577" width="12.28515625" customWidth="1"/>
    <col min="13578" max="13578" width="0" hidden="1" customWidth="1"/>
    <col min="13579" max="13580" width="9.140625" customWidth="1"/>
    <col min="13583" max="13583" width="11.5703125" customWidth="1"/>
    <col min="13825" max="13825" width="2.42578125" customWidth="1"/>
    <col min="13826" max="13826" width="6.7109375" customWidth="1"/>
    <col min="13827" max="13827" width="41.28515625" customWidth="1"/>
    <col min="13828" max="13828" width="8.85546875" customWidth="1"/>
    <col min="13829" max="13829" width="12.7109375" customWidth="1"/>
    <col min="13830" max="13831" width="10.7109375" customWidth="1"/>
    <col min="13832" max="13832" width="13" customWidth="1"/>
    <col min="13833" max="13833" width="12.28515625" customWidth="1"/>
    <col min="13834" max="13834" width="0" hidden="1" customWidth="1"/>
    <col min="13835" max="13836" width="9.140625" customWidth="1"/>
    <col min="13839" max="13839" width="11.5703125" customWidth="1"/>
    <col min="14081" max="14081" width="2.42578125" customWidth="1"/>
    <col min="14082" max="14082" width="6.7109375" customWidth="1"/>
    <col min="14083" max="14083" width="41.28515625" customWidth="1"/>
    <col min="14084" max="14084" width="8.85546875" customWidth="1"/>
    <col min="14085" max="14085" width="12.7109375" customWidth="1"/>
    <col min="14086" max="14087" width="10.7109375" customWidth="1"/>
    <col min="14088" max="14088" width="13" customWidth="1"/>
    <col min="14089" max="14089" width="12.28515625" customWidth="1"/>
    <col min="14090" max="14090" width="0" hidden="1" customWidth="1"/>
    <col min="14091" max="14092" width="9.140625" customWidth="1"/>
    <col min="14095" max="14095" width="11.5703125" customWidth="1"/>
    <col min="14337" max="14337" width="2.42578125" customWidth="1"/>
    <col min="14338" max="14338" width="6.7109375" customWidth="1"/>
    <col min="14339" max="14339" width="41.28515625" customWidth="1"/>
    <col min="14340" max="14340" width="8.85546875" customWidth="1"/>
    <col min="14341" max="14341" width="12.7109375" customWidth="1"/>
    <col min="14342" max="14343" width="10.7109375" customWidth="1"/>
    <col min="14344" max="14344" width="13" customWidth="1"/>
    <col min="14345" max="14345" width="12.28515625" customWidth="1"/>
    <col min="14346" max="14346" width="0" hidden="1" customWidth="1"/>
    <col min="14347" max="14348" width="9.140625" customWidth="1"/>
    <col min="14351" max="14351" width="11.5703125" customWidth="1"/>
    <col min="14593" max="14593" width="2.42578125" customWidth="1"/>
    <col min="14594" max="14594" width="6.7109375" customWidth="1"/>
    <col min="14595" max="14595" width="41.28515625" customWidth="1"/>
    <col min="14596" max="14596" width="8.85546875" customWidth="1"/>
    <col min="14597" max="14597" width="12.7109375" customWidth="1"/>
    <col min="14598" max="14599" width="10.7109375" customWidth="1"/>
    <col min="14600" max="14600" width="13" customWidth="1"/>
    <col min="14601" max="14601" width="12.28515625" customWidth="1"/>
    <col min="14602" max="14602" width="0" hidden="1" customWidth="1"/>
    <col min="14603" max="14604" width="9.140625" customWidth="1"/>
    <col min="14607" max="14607" width="11.5703125" customWidth="1"/>
    <col min="14849" max="14849" width="2.42578125" customWidth="1"/>
    <col min="14850" max="14850" width="6.7109375" customWidth="1"/>
    <col min="14851" max="14851" width="41.28515625" customWidth="1"/>
    <col min="14852" max="14852" width="8.85546875" customWidth="1"/>
    <col min="14853" max="14853" width="12.7109375" customWidth="1"/>
    <col min="14854" max="14855" width="10.7109375" customWidth="1"/>
    <col min="14856" max="14856" width="13" customWidth="1"/>
    <col min="14857" max="14857" width="12.28515625" customWidth="1"/>
    <col min="14858" max="14858" width="0" hidden="1" customWidth="1"/>
    <col min="14859" max="14860" width="9.140625" customWidth="1"/>
    <col min="14863" max="14863" width="11.5703125" customWidth="1"/>
    <col min="15105" max="15105" width="2.42578125" customWidth="1"/>
    <col min="15106" max="15106" width="6.7109375" customWidth="1"/>
    <col min="15107" max="15107" width="41.28515625" customWidth="1"/>
    <col min="15108" max="15108" width="8.85546875" customWidth="1"/>
    <col min="15109" max="15109" width="12.7109375" customWidth="1"/>
    <col min="15110" max="15111" width="10.7109375" customWidth="1"/>
    <col min="15112" max="15112" width="13" customWidth="1"/>
    <col min="15113" max="15113" width="12.28515625" customWidth="1"/>
    <col min="15114" max="15114" width="0" hidden="1" customWidth="1"/>
    <col min="15115" max="15116" width="9.140625" customWidth="1"/>
    <col min="15119" max="15119" width="11.5703125" customWidth="1"/>
    <col min="15361" max="15361" width="2.42578125" customWidth="1"/>
    <col min="15362" max="15362" width="6.7109375" customWidth="1"/>
    <col min="15363" max="15363" width="41.28515625" customWidth="1"/>
    <col min="15364" max="15364" width="8.85546875" customWidth="1"/>
    <col min="15365" max="15365" width="12.7109375" customWidth="1"/>
    <col min="15366" max="15367" width="10.7109375" customWidth="1"/>
    <col min="15368" max="15368" width="13" customWidth="1"/>
    <col min="15369" max="15369" width="12.28515625" customWidth="1"/>
    <col min="15370" max="15370" width="0" hidden="1" customWidth="1"/>
    <col min="15371" max="15372" width="9.140625" customWidth="1"/>
    <col min="15375" max="15375" width="11.5703125" customWidth="1"/>
    <col min="15617" max="15617" width="2.42578125" customWidth="1"/>
    <col min="15618" max="15618" width="6.7109375" customWidth="1"/>
    <col min="15619" max="15619" width="41.28515625" customWidth="1"/>
    <col min="15620" max="15620" width="8.85546875" customWidth="1"/>
    <col min="15621" max="15621" width="12.7109375" customWidth="1"/>
    <col min="15622" max="15623" width="10.7109375" customWidth="1"/>
    <col min="15624" max="15624" width="13" customWidth="1"/>
    <col min="15625" max="15625" width="12.28515625" customWidth="1"/>
    <col min="15626" max="15626" width="0" hidden="1" customWidth="1"/>
    <col min="15627" max="15628" width="9.140625" customWidth="1"/>
    <col min="15631" max="15631" width="11.5703125" customWidth="1"/>
    <col min="15873" max="15873" width="2.42578125" customWidth="1"/>
    <col min="15874" max="15874" width="6.7109375" customWidth="1"/>
    <col min="15875" max="15875" width="41.28515625" customWidth="1"/>
    <col min="15876" max="15876" width="8.85546875" customWidth="1"/>
    <col min="15877" max="15877" width="12.7109375" customWidth="1"/>
    <col min="15878" max="15879" width="10.7109375" customWidth="1"/>
    <col min="15880" max="15880" width="13" customWidth="1"/>
    <col min="15881" max="15881" width="12.28515625" customWidth="1"/>
    <col min="15882" max="15882" width="0" hidden="1" customWidth="1"/>
    <col min="15883" max="15884" width="9.140625" customWidth="1"/>
    <col min="15887" max="15887" width="11.5703125" customWidth="1"/>
    <col min="16129" max="16129" width="2.42578125" customWidth="1"/>
    <col min="16130" max="16130" width="6.7109375" customWidth="1"/>
    <col min="16131" max="16131" width="41.28515625" customWidth="1"/>
    <col min="16132" max="16132" width="8.85546875" customWidth="1"/>
    <col min="16133" max="16133" width="12.7109375" customWidth="1"/>
    <col min="16134" max="16135" width="10.7109375" customWidth="1"/>
    <col min="16136" max="16136" width="13" customWidth="1"/>
    <col min="16137" max="16137" width="12.28515625" customWidth="1"/>
    <col min="16138" max="16138" width="0" hidden="1" customWidth="1"/>
    <col min="16139" max="16140" width="9.140625" customWidth="1"/>
    <col min="16143" max="16143" width="11.5703125" customWidth="1"/>
  </cols>
  <sheetData>
    <row r="1" spans="2:17" ht="15.75" x14ac:dyDescent="0.25">
      <c r="H1" s="1"/>
      <c r="I1" s="1"/>
    </row>
    <row r="2" spans="2:17" x14ac:dyDescent="0.25">
      <c r="F2" s="3"/>
      <c r="G2" s="48" t="s">
        <v>0</v>
      </c>
      <c r="H2" s="48"/>
      <c r="I2" s="48"/>
    </row>
    <row r="3" spans="2:17" x14ac:dyDescent="0.25">
      <c r="F3" s="48" t="s">
        <v>1</v>
      </c>
      <c r="G3" s="48"/>
      <c r="H3" s="48"/>
      <c r="I3" s="48"/>
    </row>
    <row r="4" spans="2:17" x14ac:dyDescent="0.25">
      <c r="F4" s="48" t="s">
        <v>2</v>
      </c>
      <c r="G4" s="48"/>
      <c r="H4" s="48"/>
      <c r="I4" s="48"/>
    </row>
    <row r="5" spans="2:17" x14ac:dyDescent="0.25">
      <c r="F5" s="48" t="s">
        <v>3</v>
      </c>
      <c r="G5" s="48"/>
      <c r="H5" s="48"/>
      <c r="I5" s="48"/>
    </row>
    <row r="6" spans="2:17" x14ac:dyDescent="0.25">
      <c r="B6" s="4"/>
      <c r="C6" s="4"/>
      <c r="D6" s="4"/>
      <c r="E6" s="4"/>
      <c r="F6" s="4"/>
      <c r="G6" s="4"/>
      <c r="H6" s="4"/>
      <c r="I6" s="4"/>
      <c r="J6" s="4"/>
    </row>
    <row r="7" spans="2:17" x14ac:dyDescent="0.25">
      <c r="B7" s="4"/>
      <c r="C7" s="4"/>
      <c r="D7" s="4"/>
      <c r="E7" s="4"/>
      <c r="F7" s="4"/>
      <c r="G7" s="4"/>
      <c r="H7" s="4"/>
      <c r="I7" s="4"/>
      <c r="J7" s="4"/>
    </row>
    <row r="8" spans="2:17" x14ac:dyDescent="0.25">
      <c r="B8" s="4"/>
      <c r="C8" s="4"/>
      <c r="D8" s="4"/>
      <c r="E8" s="4"/>
      <c r="F8" s="4"/>
      <c r="G8" s="4"/>
      <c r="H8" s="4"/>
      <c r="I8" s="4"/>
      <c r="J8" s="4"/>
    </row>
    <row r="9" spans="2:17" ht="15.75" x14ac:dyDescent="0.25">
      <c r="B9" s="49" t="s">
        <v>34</v>
      </c>
      <c r="C9" s="49"/>
      <c r="D9" s="49"/>
      <c r="E9" s="49"/>
      <c r="F9" s="49"/>
      <c r="G9" s="49"/>
      <c r="H9" s="49"/>
      <c r="I9" s="49"/>
      <c r="J9" s="4"/>
    </row>
    <row r="10" spans="2:17" ht="15.75" x14ac:dyDescent="0.25">
      <c r="B10" s="41"/>
      <c r="C10" s="41"/>
      <c r="D10" s="41" t="s">
        <v>5</v>
      </c>
      <c r="E10" s="6" t="str">
        <f>M12</f>
        <v>ноябрь</v>
      </c>
      <c r="F10" s="41" t="s">
        <v>7</v>
      </c>
      <c r="G10" s="41"/>
      <c r="H10" s="7"/>
      <c r="I10" s="7"/>
      <c r="J10" s="4"/>
    </row>
    <row r="11" spans="2:17" ht="15.75" x14ac:dyDescent="0.25">
      <c r="B11" s="8"/>
      <c r="C11" s="8"/>
      <c r="D11" s="8"/>
      <c r="E11" s="8"/>
      <c r="F11" s="8"/>
      <c r="G11" s="8"/>
      <c r="H11" s="50"/>
      <c r="I11" s="50"/>
      <c r="J11" s="4"/>
      <c r="N11" s="4"/>
      <c r="O11" s="4"/>
      <c r="P11" s="4"/>
      <c r="Q11" s="4"/>
    </row>
    <row r="12" spans="2:17" ht="31.5" x14ac:dyDescent="0.25">
      <c r="B12" s="9" t="s">
        <v>8</v>
      </c>
      <c r="C12" s="10" t="s">
        <v>9</v>
      </c>
      <c r="D12" s="11" t="s">
        <v>10</v>
      </c>
      <c r="E12" s="10" t="s">
        <v>11</v>
      </c>
      <c r="F12" s="10" t="s">
        <v>12</v>
      </c>
      <c r="G12" s="10" t="s">
        <v>13</v>
      </c>
      <c r="H12" s="10" t="s">
        <v>14</v>
      </c>
      <c r="I12" s="10" t="s">
        <v>15</v>
      </c>
      <c r="J12" s="4"/>
      <c r="M12" t="str">
        <f>[10]показания!AB3</f>
        <v>ноябрь</v>
      </c>
      <c r="N12" s="4"/>
      <c r="O12" s="43"/>
      <c r="P12" s="4"/>
      <c r="Q12" s="4"/>
    </row>
    <row r="13" spans="2:17" ht="21.75" customHeight="1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J13" s="4"/>
      <c r="N13" s="4"/>
      <c r="O13" s="4"/>
      <c r="P13" s="4"/>
      <c r="Q13" s="4"/>
    </row>
    <row r="14" spans="2:17" ht="40.5" customHeight="1" x14ac:dyDescent="0.25">
      <c r="B14" s="13">
        <v>1</v>
      </c>
      <c r="C14" s="14" t="s">
        <v>16</v>
      </c>
      <c r="D14" s="15" t="s">
        <v>17</v>
      </c>
      <c r="E14" s="16">
        <f>H14</f>
        <v>1436880.0000000084</v>
      </c>
      <c r="F14" s="13"/>
      <c r="G14" s="13"/>
      <c r="H14" s="16">
        <f>[10]показания!AC238</f>
        <v>1436880.0000000084</v>
      </c>
      <c r="I14" s="13"/>
      <c r="J14" s="4"/>
      <c r="K14" s="2">
        <f>[10]показания!AC238</f>
        <v>1436880.0000000084</v>
      </c>
      <c r="N14" s="4"/>
      <c r="O14" s="4"/>
      <c r="P14" s="4"/>
      <c r="Q14" s="4"/>
    </row>
    <row r="15" spans="2:17" ht="40.5" customHeight="1" x14ac:dyDescent="0.25">
      <c r="B15" s="13">
        <v>2</v>
      </c>
      <c r="C15" s="14" t="s">
        <v>18</v>
      </c>
      <c r="D15" s="15" t="s">
        <v>17</v>
      </c>
      <c r="E15" s="16">
        <f>H15+I15</f>
        <v>1206988.2052</v>
      </c>
      <c r="F15" s="13"/>
      <c r="G15" s="13"/>
      <c r="H15" s="16">
        <f>[10]показания!AC242</f>
        <v>453160.90519999992</v>
      </c>
      <c r="I15" s="16">
        <f>[10]показания!AC243</f>
        <v>753827.3</v>
      </c>
      <c r="J15" s="4"/>
      <c r="K15" s="2">
        <f>[10]показания!AC239</f>
        <v>1206988</v>
      </c>
      <c r="N15" s="4"/>
      <c r="O15" s="43"/>
      <c r="P15" s="4"/>
      <c r="Q15" s="4"/>
    </row>
    <row r="16" spans="2:17" ht="46.5" customHeight="1" x14ac:dyDescent="0.25">
      <c r="B16" s="15">
        <v>3</v>
      </c>
      <c r="C16" s="17" t="s">
        <v>19</v>
      </c>
      <c r="D16" s="15" t="s">
        <v>17</v>
      </c>
      <c r="E16" s="16">
        <f>E14-E15</f>
        <v>229891.79480000841</v>
      </c>
      <c r="F16" s="15" t="s">
        <v>20</v>
      </c>
      <c r="G16" s="15" t="s">
        <v>20</v>
      </c>
      <c r="H16" s="15" t="s">
        <v>20</v>
      </c>
      <c r="I16" s="15" t="s">
        <v>20</v>
      </c>
      <c r="J16" s="4"/>
      <c r="K16" s="2">
        <f>[10]показания!AC240</f>
        <v>229892</v>
      </c>
      <c r="N16" s="4"/>
      <c r="O16" s="4"/>
      <c r="P16" s="4"/>
      <c r="Q16" s="4"/>
    </row>
    <row r="17" spans="2:18" ht="46.5" customHeight="1" x14ac:dyDescent="0.25">
      <c r="B17" s="15">
        <v>4</v>
      </c>
      <c r="C17" s="17" t="s">
        <v>21</v>
      </c>
      <c r="D17" s="15" t="s">
        <v>22</v>
      </c>
      <c r="E17" s="18">
        <f>E16/E14</f>
        <v>0.15999373280998211</v>
      </c>
      <c r="F17" s="15" t="s">
        <v>20</v>
      </c>
      <c r="G17" s="15" t="s">
        <v>20</v>
      </c>
      <c r="H17" s="15" t="s">
        <v>20</v>
      </c>
      <c r="I17" s="15" t="s">
        <v>20</v>
      </c>
      <c r="J17" s="4"/>
      <c r="K17" s="2">
        <f>E16/E15</f>
        <v>0.19046730847043775</v>
      </c>
      <c r="N17" s="4"/>
      <c r="O17" s="4"/>
      <c r="P17" s="4"/>
      <c r="Q17" s="4"/>
    </row>
    <row r="18" spans="2:18" ht="46.5" customHeight="1" x14ac:dyDescent="0.25">
      <c r="B18" s="15">
        <v>5</v>
      </c>
      <c r="C18" s="19" t="s">
        <v>23</v>
      </c>
      <c r="D18" s="15" t="s">
        <v>22</v>
      </c>
      <c r="E18" s="18">
        <f>E19/E14</f>
        <v>4.3149045153387647E-2</v>
      </c>
      <c r="F18" s="15" t="s">
        <v>20</v>
      </c>
      <c r="G18" s="15" t="s">
        <v>20</v>
      </c>
      <c r="H18" s="15" t="s">
        <v>20</v>
      </c>
      <c r="I18" s="15" t="s">
        <v>20</v>
      </c>
      <c r="J18" s="4"/>
      <c r="N18" s="4"/>
      <c r="O18" s="51"/>
      <c r="P18" s="51"/>
      <c r="Q18" s="51"/>
      <c r="R18" s="51"/>
    </row>
    <row r="19" spans="2:18" ht="46.5" customHeight="1" x14ac:dyDescent="0.25">
      <c r="B19" s="15">
        <v>6</v>
      </c>
      <c r="C19" s="19" t="s">
        <v>24</v>
      </c>
      <c r="D19" s="15" t="s">
        <v>17</v>
      </c>
      <c r="E19" s="40">
        <v>62000</v>
      </c>
      <c r="F19" s="15" t="s">
        <v>20</v>
      </c>
      <c r="G19" s="15" t="s">
        <v>20</v>
      </c>
      <c r="H19" s="15" t="s">
        <v>20</v>
      </c>
      <c r="I19" s="15" t="s">
        <v>20</v>
      </c>
      <c r="J19" s="4"/>
      <c r="N19" s="4"/>
      <c r="O19" s="51"/>
      <c r="P19" s="51"/>
      <c r="Q19" s="51"/>
      <c r="R19" s="51"/>
    </row>
    <row r="20" spans="2:18" x14ac:dyDescent="0.25">
      <c r="B20" s="4"/>
      <c r="C20" s="4"/>
      <c r="D20" s="4"/>
      <c r="E20" s="4"/>
      <c r="F20" s="4"/>
      <c r="G20" s="4"/>
      <c r="H20" s="4"/>
      <c r="I20" s="4"/>
      <c r="J20" s="4"/>
      <c r="O20" s="51"/>
      <c r="P20" s="51"/>
      <c r="Q20" s="51"/>
      <c r="R20" s="51"/>
    </row>
    <row r="21" spans="2:18" ht="15.75" x14ac:dyDescent="0.25">
      <c r="B21" s="21" t="s">
        <v>20</v>
      </c>
      <c r="C21" s="22" t="s">
        <v>25</v>
      </c>
      <c r="D21" s="4"/>
      <c r="E21" s="23"/>
      <c r="F21" s="4"/>
      <c r="G21" s="4"/>
      <c r="H21" s="4"/>
      <c r="I21" s="4"/>
      <c r="J21" s="4"/>
      <c r="O21" s="51"/>
      <c r="P21" s="51"/>
      <c r="Q21" s="51"/>
      <c r="R21" s="51"/>
    </row>
    <row r="22" spans="2:18" x14ac:dyDescent="0.25">
      <c r="B22" s="24"/>
      <c r="C22" s="25"/>
      <c r="D22" s="4"/>
      <c r="E22" s="4"/>
      <c r="F22" s="4"/>
      <c r="G22" s="4"/>
      <c r="H22" s="4"/>
      <c r="I22" s="4"/>
      <c r="J22" s="4"/>
    </row>
    <row r="23" spans="2:18" ht="15.75" x14ac:dyDescent="0.25">
      <c r="B23" s="44" t="s">
        <v>43</v>
      </c>
      <c r="C23" s="44"/>
      <c r="D23" s="4"/>
      <c r="E23" s="4"/>
      <c r="F23" s="4"/>
      <c r="G23" s="45" t="s">
        <v>27</v>
      </c>
      <c r="H23" s="45"/>
      <c r="I23" s="45"/>
      <c r="J23" s="4"/>
    </row>
    <row r="24" spans="2:18" ht="18" x14ac:dyDescent="0.25">
      <c r="B24" s="46" t="s">
        <v>28</v>
      </c>
      <c r="C24" s="46"/>
      <c r="D24" s="4"/>
      <c r="E24" s="4"/>
      <c r="F24" s="26"/>
      <c r="G24" s="47" t="s">
        <v>36</v>
      </c>
      <c r="H24" s="47"/>
      <c r="I24" s="47"/>
      <c r="J24" s="4"/>
    </row>
    <row r="25" spans="2:18" ht="15.75" x14ac:dyDescent="0.25">
      <c r="B25" s="27"/>
      <c r="C25" s="28"/>
      <c r="D25" s="4"/>
      <c r="E25" s="4"/>
      <c r="F25" s="4"/>
      <c r="J25" s="4"/>
    </row>
    <row r="26" spans="2:18" ht="15.75" x14ac:dyDescent="0.25">
      <c r="B26" s="29"/>
      <c r="C26" s="4"/>
      <c r="D26" s="4"/>
      <c r="E26" s="4"/>
      <c r="F26" s="4"/>
      <c r="G26" s="4"/>
      <c r="H26" s="4"/>
      <c r="I26" s="4"/>
      <c r="J26" s="4"/>
    </row>
    <row r="27" spans="2:18" ht="15.75" x14ac:dyDescent="0.25">
      <c r="B27" s="30"/>
      <c r="C27" s="31" t="s">
        <v>44</v>
      </c>
      <c r="D27" s="4"/>
      <c r="E27" s="4"/>
      <c r="F27" s="4"/>
      <c r="G27" s="31" t="s">
        <v>31</v>
      </c>
      <c r="H27" s="32"/>
      <c r="I27" s="33"/>
      <c r="J27" s="4"/>
    </row>
    <row r="28" spans="2:18" x14ac:dyDescent="0.25">
      <c r="B28" s="4"/>
      <c r="C28" s="4"/>
      <c r="D28" s="4"/>
      <c r="E28" s="4"/>
      <c r="F28" s="4"/>
      <c r="G28" s="4"/>
      <c r="H28" s="4"/>
      <c r="I28" s="4"/>
      <c r="J28" s="4"/>
    </row>
  </sheetData>
  <mergeCells count="12">
    <mergeCell ref="H11:I11"/>
    <mergeCell ref="G2:I2"/>
    <mergeCell ref="F3:I3"/>
    <mergeCell ref="F4:I4"/>
    <mergeCell ref="F5:I5"/>
    <mergeCell ref="B9:I9"/>
    <mergeCell ref="O18:R19"/>
    <mergeCell ref="O20:R21"/>
    <mergeCell ref="B23:C23"/>
    <mergeCell ref="G23:I23"/>
    <mergeCell ref="B24:C24"/>
    <mergeCell ref="G24:I24"/>
  </mergeCells>
  <pageMargins left="0.7" right="0.7" top="0.75" bottom="0.75" header="0.3" footer="0.3"/>
  <pageSetup paperSize="9" scale="7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tabSelected="1" view="pageBreakPreview" zoomScale="60" zoomScaleNormal="100" workbookViewId="0">
      <selection activeCell="R16" sqref="R16"/>
    </sheetView>
  </sheetViews>
  <sheetFormatPr defaultRowHeight="15" x14ac:dyDescent="0.25"/>
  <cols>
    <col min="1" max="1" width="2.42578125" customWidth="1"/>
    <col min="2" max="2" width="6.7109375" customWidth="1"/>
    <col min="3" max="3" width="41.28515625" customWidth="1"/>
    <col min="4" max="4" width="8.85546875" customWidth="1"/>
    <col min="5" max="5" width="12.7109375" customWidth="1"/>
    <col min="6" max="7" width="10.7109375" customWidth="1"/>
    <col min="8" max="8" width="13" customWidth="1"/>
    <col min="9" max="9" width="12.28515625" customWidth="1"/>
    <col min="10" max="10" width="1.5703125" hidden="1" customWidth="1"/>
    <col min="11" max="11" width="9.140625" style="2" hidden="1" customWidth="1"/>
    <col min="12" max="12" width="9.140625" style="2" customWidth="1"/>
    <col min="13" max="14" width="0" hidden="1" customWidth="1"/>
    <col min="15" max="15" width="11.5703125" hidden="1" customWidth="1"/>
    <col min="257" max="257" width="2.42578125" customWidth="1"/>
    <col min="258" max="258" width="6.7109375" customWidth="1"/>
    <col min="259" max="259" width="41.28515625" customWidth="1"/>
    <col min="260" max="260" width="8.85546875" customWidth="1"/>
    <col min="261" max="261" width="12.7109375" customWidth="1"/>
    <col min="262" max="263" width="10.7109375" customWidth="1"/>
    <col min="264" max="264" width="13" customWidth="1"/>
    <col min="265" max="265" width="12.28515625" customWidth="1"/>
    <col min="266" max="266" width="0" hidden="1" customWidth="1"/>
    <col min="267" max="268" width="9.140625" customWidth="1"/>
    <col min="271" max="271" width="11.5703125" customWidth="1"/>
    <col min="513" max="513" width="2.42578125" customWidth="1"/>
    <col min="514" max="514" width="6.7109375" customWidth="1"/>
    <col min="515" max="515" width="41.28515625" customWidth="1"/>
    <col min="516" max="516" width="8.85546875" customWidth="1"/>
    <col min="517" max="517" width="12.7109375" customWidth="1"/>
    <col min="518" max="519" width="10.7109375" customWidth="1"/>
    <col min="520" max="520" width="13" customWidth="1"/>
    <col min="521" max="521" width="12.28515625" customWidth="1"/>
    <col min="522" max="522" width="0" hidden="1" customWidth="1"/>
    <col min="523" max="524" width="9.140625" customWidth="1"/>
    <col min="527" max="527" width="11.5703125" customWidth="1"/>
    <col min="769" max="769" width="2.42578125" customWidth="1"/>
    <col min="770" max="770" width="6.7109375" customWidth="1"/>
    <col min="771" max="771" width="41.28515625" customWidth="1"/>
    <col min="772" max="772" width="8.85546875" customWidth="1"/>
    <col min="773" max="773" width="12.7109375" customWidth="1"/>
    <col min="774" max="775" width="10.7109375" customWidth="1"/>
    <col min="776" max="776" width="13" customWidth="1"/>
    <col min="777" max="777" width="12.28515625" customWidth="1"/>
    <col min="778" max="778" width="0" hidden="1" customWidth="1"/>
    <col min="779" max="780" width="9.140625" customWidth="1"/>
    <col min="783" max="783" width="11.5703125" customWidth="1"/>
    <col min="1025" max="1025" width="2.42578125" customWidth="1"/>
    <col min="1026" max="1026" width="6.7109375" customWidth="1"/>
    <col min="1027" max="1027" width="41.28515625" customWidth="1"/>
    <col min="1028" max="1028" width="8.85546875" customWidth="1"/>
    <col min="1029" max="1029" width="12.7109375" customWidth="1"/>
    <col min="1030" max="1031" width="10.7109375" customWidth="1"/>
    <col min="1032" max="1032" width="13" customWidth="1"/>
    <col min="1033" max="1033" width="12.28515625" customWidth="1"/>
    <col min="1034" max="1034" width="0" hidden="1" customWidth="1"/>
    <col min="1035" max="1036" width="9.140625" customWidth="1"/>
    <col min="1039" max="1039" width="11.5703125" customWidth="1"/>
    <col min="1281" max="1281" width="2.42578125" customWidth="1"/>
    <col min="1282" max="1282" width="6.7109375" customWidth="1"/>
    <col min="1283" max="1283" width="41.28515625" customWidth="1"/>
    <col min="1284" max="1284" width="8.85546875" customWidth="1"/>
    <col min="1285" max="1285" width="12.7109375" customWidth="1"/>
    <col min="1286" max="1287" width="10.7109375" customWidth="1"/>
    <col min="1288" max="1288" width="13" customWidth="1"/>
    <col min="1289" max="1289" width="12.28515625" customWidth="1"/>
    <col min="1290" max="1290" width="0" hidden="1" customWidth="1"/>
    <col min="1291" max="1292" width="9.140625" customWidth="1"/>
    <col min="1295" max="1295" width="11.5703125" customWidth="1"/>
    <col min="1537" max="1537" width="2.42578125" customWidth="1"/>
    <col min="1538" max="1538" width="6.7109375" customWidth="1"/>
    <col min="1539" max="1539" width="41.28515625" customWidth="1"/>
    <col min="1540" max="1540" width="8.85546875" customWidth="1"/>
    <col min="1541" max="1541" width="12.7109375" customWidth="1"/>
    <col min="1542" max="1543" width="10.7109375" customWidth="1"/>
    <col min="1544" max="1544" width="13" customWidth="1"/>
    <col min="1545" max="1545" width="12.28515625" customWidth="1"/>
    <col min="1546" max="1546" width="0" hidden="1" customWidth="1"/>
    <col min="1547" max="1548" width="9.140625" customWidth="1"/>
    <col min="1551" max="1551" width="11.5703125" customWidth="1"/>
    <col min="1793" max="1793" width="2.42578125" customWidth="1"/>
    <col min="1794" max="1794" width="6.7109375" customWidth="1"/>
    <col min="1795" max="1795" width="41.28515625" customWidth="1"/>
    <col min="1796" max="1796" width="8.85546875" customWidth="1"/>
    <col min="1797" max="1797" width="12.7109375" customWidth="1"/>
    <col min="1798" max="1799" width="10.7109375" customWidth="1"/>
    <col min="1800" max="1800" width="13" customWidth="1"/>
    <col min="1801" max="1801" width="12.28515625" customWidth="1"/>
    <col min="1802" max="1802" width="0" hidden="1" customWidth="1"/>
    <col min="1803" max="1804" width="9.140625" customWidth="1"/>
    <col min="1807" max="1807" width="11.5703125" customWidth="1"/>
    <col min="2049" max="2049" width="2.42578125" customWidth="1"/>
    <col min="2050" max="2050" width="6.7109375" customWidth="1"/>
    <col min="2051" max="2051" width="41.28515625" customWidth="1"/>
    <col min="2052" max="2052" width="8.85546875" customWidth="1"/>
    <col min="2053" max="2053" width="12.7109375" customWidth="1"/>
    <col min="2054" max="2055" width="10.7109375" customWidth="1"/>
    <col min="2056" max="2056" width="13" customWidth="1"/>
    <col min="2057" max="2057" width="12.28515625" customWidth="1"/>
    <col min="2058" max="2058" width="0" hidden="1" customWidth="1"/>
    <col min="2059" max="2060" width="9.140625" customWidth="1"/>
    <col min="2063" max="2063" width="11.5703125" customWidth="1"/>
    <col min="2305" max="2305" width="2.42578125" customWidth="1"/>
    <col min="2306" max="2306" width="6.7109375" customWidth="1"/>
    <col min="2307" max="2307" width="41.28515625" customWidth="1"/>
    <col min="2308" max="2308" width="8.85546875" customWidth="1"/>
    <col min="2309" max="2309" width="12.7109375" customWidth="1"/>
    <col min="2310" max="2311" width="10.7109375" customWidth="1"/>
    <col min="2312" max="2312" width="13" customWidth="1"/>
    <col min="2313" max="2313" width="12.28515625" customWidth="1"/>
    <col min="2314" max="2314" width="0" hidden="1" customWidth="1"/>
    <col min="2315" max="2316" width="9.140625" customWidth="1"/>
    <col min="2319" max="2319" width="11.5703125" customWidth="1"/>
    <col min="2561" max="2561" width="2.42578125" customWidth="1"/>
    <col min="2562" max="2562" width="6.7109375" customWidth="1"/>
    <col min="2563" max="2563" width="41.28515625" customWidth="1"/>
    <col min="2564" max="2564" width="8.85546875" customWidth="1"/>
    <col min="2565" max="2565" width="12.7109375" customWidth="1"/>
    <col min="2566" max="2567" width="10.7109375" customWidth="1"/>
    <col min="2568" max="2568" width="13" customWidth="1"/>
    <col min="2569" max="2569" width="12.28515625" customWidth="1"/>
    <col min="2570" max="2570" width="0" hidden="1" customWidth="1"/>
    <col min="2571" max="2572" width="9.140625" customWidth="1"/>
    <col min="2575" max="2575" width="11.5703125" customWidth="1"/>
    <col min="2817" max="2817" width="2.42578125" customWidth="1"/>
    <col min="2818" max="2818" width="6.7109375" customWidth="1"/>
    <col min="2819" max="2819" width="41.28515625" customWidth="1"/>
    <col min="2820" max="2820" width="8.85546875" customWidth="1"/>
    <col min="2821" max="2821" width="12.7109375" customWidth="1"/>
    <col min="2822" max="2823" width="10.7109375" customWidth="1"/>
    <col min="2824" max="2824" width="13" customWidth="1"/>
    <col min="2825" max="2825" width="12.28515625" customWidth="1"/>
    <col min="2826" max="2826" width="0" hidden="1" customWidth="1"/>
    <col min="2827" max="2828" width="9.140625" customWidth="1"/>
    <col min="2831" max="2831" width="11.5703125" customWidth="1"/>
    <col min="3073" max="3073" width="2.42578125" customWidth="1"/>
    <col min="3074" max="3074" width="6.7109375" customWidth="1"/>
    <col min="3075" max="3075" width="41.28515625" customWidth="1"/>
    <col min="3076" max="3076" width="8.85546875" customWidth="1"/>
    <col min="3077" max="3077" width="12.7109375" customWidth="1"/>
    <col min="3078" max="3079" width="10.7109375" customWidth="1"/>
    <col min="3080" max="3080" width="13" customWidth="1"/>
    <col min="3081" max="3081" width="12.28515625" customWidth="1"/>
    <col min="3082" max="3082" width="0" hidden="1" customWidth="1"/>
    <col min="3083" max="3084" width="9.140625" customWidth="1"/>
    <col min="3087" max="3087" width="11.5703125" customWidth="1"/>
    <col min="3329" max="3329" width="2.42578125" customWidth="1"/>
    <col min="3330" max="3330" width="6.7109375" customWidth="1"/>
    <col min="3331" max="3331" width="41.28515625" customWidth="1"/>
    <col min="3332" max="3332" width="8.85546875" customWidth="1"/>
    <col min="3333" max="3333" width="12.7109375" customWidth="1"/>
    <col min="3334" max="3335" width="10.7109375" customWidth="1"/>
    <col min="3336" max="3336" width="13" customWidth="1"/>
    <col min="3337" max="3337" width="12.28515625" customWidth="1"/>
    <col min="3338" max="3338" width="0" hidden="1" customWidth="1"/>
    <col min="3339" max="3340" width="9.140625" customWidth="1"/>
    <col min="3343" max="3343" width="11.5703125" customWidth="1"/>
    <col min="3585" max="3585" width="2.42578125" customWidth="1"/>
    <col min="3586" max="3586" width="6.7109375" customWidth="1"/>
    <col min="3587" max="3587" width="41.28515625" customWidth="1"/>
    <col min="3588" max="3588" width="8.85546875" customWidth="1"/>
    <col min="3589" max="3589" width="12.7109375" customWidth="1"/>
    <col min="3590" max="3591" width="10.7109375" customWidth="1"/>
    <col min="3592" max="3592" width="13" customWidth="1"/>
    <col min="3593" max="3593" width="12.28515625" customWidth="1"/>
    <col min="3594" max="3594" width="0" hidden="1" customWidth="1"/>
    <col min="3595" max="3596" width="9.140625" customWidth="1"/>
    <col min="3599" max="3599" width="11.5703125" customWidth="1"/>
    <col min="3841" max="3841" width="2.42578125" customWidth="1"/>
    <col min="3842" max="3842" width="6.7109375" customWidth="1"/>
    <col min="3843" max="3843" width="41.28515625" customWidth="1"/>
    <col min="3844" max="3844" width="8.85546875" customWidth="1"/>
    <col min="3845" max="3845" width="12.7109375" customWidth="1"/>
    <col min="3846" max="3847" width="10.7109375" customWidth="1"/>
    <col min="3848" max="3848" width="13" customWidth="1"/>
    <col min="3849" max="3849" width="12.28515625" customWidth="1"/>
    <col min="3850" max="3850" width="0" hidden="1" customWidth="1"/>
    <col min="3851" max="3852" width="9.140625" customWidth="1"/>
    <col min="3855" max="3855" width="11.5703125" customWidth="1"/>
    <col min="4097" max="4097" width="2.42578125" customWidth="1"/>
    <col min="4098" max="4098" width="6.7109375" customWidth="1"/>
    <col min="4099" max="4099" width="41.28515625" customWidth="1"/>
    <col min="4100" max="4100" width="8.85546875" customWidth="1"/>
    <col min="4101" max="4101" width="12.7109375" customWidth="1"/>
    <col min="4102" max="4103" width="10.7109375" customWidth="1"/>
    <col min="4104" max="4104" width="13" customWidth="1"/>
    <col min="4105" max="4105" width="12.28515625" customWidth="1"/>
    <col min="4106" max="4106" width="0" hidden="1" customWidth="1"/>
    <col min="4107" max="4108" width="9.140625" customWidth="1"/>
    <col min="4111" max="4111" width="11.5703125" customWidth="1"/>
    <col min="4353" max="4353" width="2.42578125" customWidth="1"/>
    <col min="4354" max="4354" width="6.7109375" customWidth="1"/>
    <col min="4355" max="4355" width="41.28515625" customWidth="1"/>
    <col min="4356" max="4356" width="8.85546875" customWidth="1"/>
    <col min="4357" max="4357" width="12.7109375" customWidth="1"/>
    <col min="4358" max="4359" width="10.7109375" customWidth="1"/>
    <col min="4360" max="4360" width="13" customWidth="1"/>
    <col min="4361" max="4361" width="12.28515625" customWidth="1"/>
    <col min="4362" max="4362" width="0" hidden="1" customWidth="1"/>
    <col min="4363" max="4364" width="9.140625" customWidth="1"/>
    <col min="4367" max="4367" width="11.5703125" customWidth="1"/>
    <col min="4609" max="4609" width="2.42578125" customWidth="1"/>
    <col min="4610" max="4610" width="6.7109375" customWidth="1"/>
    <col min="4611" max="4611" width="41.28515625" customWidth="1"/>
    <col min="4612" max="4612" width="8.85546875" customWidth="1"/>
    <col min="4613" max="4613" width="12.7109375" customWidth="1"/>
    <col min="4614" max="4615" width="10.7109375" customWidth="1"/>
    <col min="4616" max="4616" width="13" customWidth="1"/>
    <col min="4617" max="4617" width="12.28515625" customWidth="1"/>
    <col min="4618" max="4618" width="0" hidden="1" customWidth="1"/>
    <col min="4619" max="4620" width="9.140625" customWidth="1"/>
    <col min="4623" max="4623" width="11.5703125" customWidth="1"/>
    <col min="4865" max="4865" width="2.42578125" customWidth="1"/>
    <col min="4866" max="4866" width="6.7109375" customWidth="1"/>
    <col min="4867" max="4867" width="41.28515625" customWidth="1"/>
    <col min="4868" max="4868" width="8.85546875" customWidth="1"/>
    <col min="4869" max="4869" width="12.7109375" customWidth="1"/>
    <col min="4870" max="4871" width="10.7109375" customWidth="1"/>
    <col min="4872" max="4872" width="13" customWidth="1"/>
    <col min="4873" max="4873" width="12.28515625" customWidth="1"/>
    <col min="4874" max="4874" width="0" hidden="1" customWidth="1"/>
    <col min="4875" max="4876" width="9.140625" customWidth="1"/>
    <col min="4879" max="4879" width="11.5703125" customWidth="1"/>
    <col min="5121" max="5121" width="2.42578125" customWidth="1"/>
    <col min="5122" max="5122" width="6.7109375" customWidth="1"/>
    <col min="5123" max="5123" width="41.28515625" customWidth="1"/>
    <col min="5124" max="5124" width="8.85546875" customWidth="1"/>
    <col min="5125" max="5125" width="12.7109375" customWidth="1"/>
    <col min="5126" max="5127" width="10.7109375" customWidth="1"/>
    <col min="5128" max="5128" width="13" customWidth="1"/>
    <col min="5129" max="5129" width="12.28515625" customWidth="1"/>
    <col min="5130" max="5130" width="0" hidden="1" customWidth="1"/>
    <col min="5131" max="5132" width="9.140625" customWidth="1"/>
    <col min="5135" max="5135" width="11.5703125" customWidth="1"/>
    <col min="5377" max="5377" width="2.42578125" customWidth="1"/>
    <col min="5378" max="5378" width="6.7109375" customWidth="1"/>
    <col min="5379" max="5379" width="41.28515625" customWidth="1"/>
    <col min="5380" max="5380" width="8.85546875" customWidth="1"/>
    <col min="5381" max="5381" width="12.7109375" customWidth="1"/>
    <col min="5382" max="5383" width="10.7109375" customWidth="1"/>
    <col min="5384" max="5384" width="13" customWidth="1"/>
    <col min="5385" max="5385" width="12.28515625" customWidth="1"/>
    <col min="5386" max="5386" width="0" hidden="1" customWidth="1"/>
    <col min="5387" max="5388" width="9.140625" customWidth="1"/>
    <col min="5391" max="5391" width="11.5703125" customWidth="1"/>
    <col min="5633" max="5633" width="2.42578125" customWidth="1"/>
    <col min="5634" max="5634" width="6.7109375" customWidth="1"/>
    <col min="5635" max="5635" width="41.28515625" customWidth="1"/>
    <col min="5636" max="5636" width="8.85546875" customWidth="1"/>
    <col min="5637" max="5637" width="12.7109375" customWidth="1"/>
    <col min="5638" max="5639" width="10.7109375" customWidth="1"/>
    <col min="5640" max="5640" width="13" customWidth="1"/>
    <col min="5641" max="5641" width="12.28515625" customWidth="1"/>
    <col min="5642" max="5642" width="0" hidden="1" customWidth="1"/>
    <col min="5643" max="5644" width="9.140625" customWidth="1"/>
    <col min="5647" max="5647" width="11.5703125" customWidth="1"/>
    <col min="5889" max="5889" width="2.42578125" customWidth="1"/>
    <col min="5890" max="5890" width="6.7109375" customWidth="1"/>
    <col min="5891" max="5891" width="41.28515625" customWidth="1"/>
    <col min="5892" max="5892" width="8.85546875" customWidth="1"/>
    <col min="5893" max="5893" width="12.7109375" customWidth="1"/>
    <col min="5894" max="5895" width="10.7109375" customWidth="1"/>
    <col min="5896" max="5896" width="13" customWidth="1"/>
    <col min="5897" max="5897" width="12.28515625" customWidth="1"/>
    <col min="5898" max="5898" width="0" hidden="1" customWidth="1"/>
    <col min="5899" max="5900" width="9.140625" customWidth="1"/>
    <col min="5903" max="5903" width="11.5703125" customWidth="1"/>
    <col min="6145" max="6145" width="2.42578125" customWidth="1"/>
    <col min="6146" max="6146" width="6.7109375" customWidth="1"/>
    <col min="6147" max="6147" width="41.28515625" customWidth="1"/>
    <col min="6148" max="6148" width="8.85546875" customWidth="1"/>
    <col min="6149" max="6149" width="12.7109375" customWidth="1"/>
    <col min="6150" max="6151" width="10.7109375" customWidth="1"/>
    <col min="6152" max="6152" width="13" customWidth="1"/>
    <col min="6153" max="6153" width="12.28515625" customWidth="1"/>
    <col min="6154" max="6154" width="0" hidden="1" customWidth="1"/>
    <col min="6155" max="6156" width="9.140625" customWidth="1"/>
    <col min="6159" max="6159" width="11.5703125" customWidth="1"/>
    <col min="6401" max="6401" width="2.42578125" customWidth="1"/>
    <col min="6402" max="6402" width="6.7109375" customWidth="1"/>
    <col min="6403" max="6403" width="41.28515625" customWidth="1"/>
    <col min="6404" max="6404" width="8.85546875" customWidth="1"/>
    <col min="6405" max="6405" width="12.7109375" customWidth="1"/>
    <col min="6406" max="6407" width="10.7109375" customWidth="1"/>
    <col min="6408" max="6408" width="13" customWidth="1"/>
    <col min="6409" max="6409" width="12.28515625" customWidth="1"/>
    <col min="6410" max="6410" width="0" hidden="1" customWidth="1"/>
    <col min="6411" max="6412" width="9.140625" customWidth="1"/>
    <col min="6415" max="6415" width="11.5703125" customWidth="1"/>
    <col min="6657" max="6657" width="2.42578125" customWidth="1"/>
    <col min="6658" max="6658" width="6.7109375" customWidth="1"/>
    <col min="6659" max="6659" width="41.28515625" customWidth="1"/>
    <col min="6660" max="6660" width="8.85546875" customWidth="1"/>
    <col min="6661" max="6661" width="12.7109375" customWidth="1"/>
    <col min="6662" max="6663" width="10.7109375" customWidth="1"/>
    <col min="6664" max="6664" width="13" customWidth="1"/>
    <col min="6665" max="6665" width="12.28515625" customWidth="1"/>
    <col min="6666" max="6666" width="0" hidden="1" customWidth="1"/>
    <col min="6667" max="6668" width="9.140625" customWidth="1"/>
    <col min="6671" max="6671" width="11.5703125" customWidth="1"/>
    <col min="6913" max="6913" width="2.42578125" customWidth="1"/>
    <col min="6914" max="6914" width="6.7109375" customWidth="1"/>
    <col min="6915" max="6915" width="41.28515625" customWidth="1"/>
    <col min="6916" max="6916" width="8.85546875" customWidth="1"/>
    <col min="6917" max="6917" width="12.7109375" customWidth="1"/>
    <col min="6918" max="6919" width="10.7109375" customWidth="1"/>
    <col min="6920" max="6920" width="13" customWidth="1"/>
    <col min="6921" max="6921" width="12.28515625" customWidth="1"/>
    <col min="6922" max="6922" width="0" hidden="1" customWidth="1"/>
    <col min="6923" max="6924" width="9.140625" customWidth="1"/>
    <col min="6927" max="6927" width="11.5703125" customWidth="1"/>
    <col min="7169" max="7169" width="2.42578125" customWidth="1"/>
    <col min="7170" max="7170" width="6.7109375" customWidth="1"/>
    <col min="7171" max="7171" width="41.28515625" customWidth="1"/>
    <col min="7172" max="7172" width="8.85546875" customWidth="1"/>
    <col min="7173" max="7173" width="12.7109375" customWidth="1"/>
    <col min="7174" max="7175" width="10.7109375" customWidth="1"/>
    <col min="7176" max="7176" width="13" customWidth="1"/>
    <col min="7177" max="7177" width="12.28515625" customWidth="1"/>
    <col min="7178" max="7178" width="0" hidden="1" customWidth="1"/>
    <col min="7179" max="7180" width="9.140625" customWidth="1"/>
    <col min="7183" max="7183" width="11.5703125" customWidth="1"/>
    <col min="7425" max="7425" width="2.42578125" customWidth="1"/>
    <col min="7426" max="7426" width="6.7109375" customWidth="1"/>
    <col min="7427" max="7427" width="41.28515625" customWidth="1"/>
    <col min="7428" max="7428" width="8.85546875" customWidth="1"/>
    <col min="7429" max="7429" width="12.7109375" customWidth="1"/>
    <col min="7430" max="7431" width="10.7109375" customWidth="1"/>
    <col min="7432" max="7432" width="13" customWidth="1"/>
    <col min="7433" max="7433" width="12.28515625" customWidth="1"/>
    <col min="7434" max="7434" width="0" hidden="1" customWidth="1"/>
    <col min="7435" max="7436" width="9.140625" customWidth="1"/>
    <col min="7439" max="7439" width="11.5703125" customWidth="1"/>
    <col min="7681" max="7681" width="2.42578125" customWidth="1"/>
    <col min="7682" max="7682" width="6.7109375" customWidth="1"/>
    <col min="7683" max="7683" width="41.28515625" customWidth="1"/>
    <col min="7684" max="7684" width="8.85546875" customWidth="1"/>
    <col min="7685" max="7685" width="12.7109375" customWidth="1"/>
    <col min="7686" max="7687" width="10.7109375" customWidth="1"/>
    <col min="7688" max="7688" width="13" customWidth="1"/>
    <col min="7689" max="7689" width="12.28515625" customWidth="1"/>
    <col min="7690" max="7690" width="0" hidden="1" customWidth="1"/>
    <col min="7691" max="7692" width="9.140625" customWidth="1"/>
    <col min="7695" max="7695" width="11.5703125" customWidth="1"/>
    <col min="7937" max="7937" width="2.42578125" customWidth="1"/>
    <col min="7938" max="7938" width="6.7109375" customWidth="1"/>
    <col min="7939" max="7939" width="41.28515625" customWidth="1"/>
    <col min="7940" max="7940" width="8.85546875" customWidth="1"/>
    <col min="7941" max="7941" width="12.7109375" customWidth="1"/>
    <col min="7942" max="7943" width="10.7109375" customWidth="1"/>
    <col min="7944" max="7944" width="13" customWidth="1"/>
    <col min="7945" max="7945" width="12.28515625" customWidth="1"/>
    <col min="7946" max="7946" width="0" hidden="1" customWidth="1"/>
    <col min="7947" max="7948" width="9.140625" customWidth="1"/>
    <col min="7951" max="7951" width="11.5703125" customWidth="1"/>
    <col min="8193" max="8193" width="2.42578125" customWidth="1"/>
    <col min="8194" max="8194" width="6.7109375" customWidth="1"/>
    <col min="8195" max="8195" width="41.28515625" customWidth="1"/>
    <col min="8196" max="8196" width="8.85546875" customWidth="1"/>
    <col min="8197" max="8197" width="12.7109375" customWidth="1"/>
    <col min="8198" max="8199" width="10.7109375" customWidth="1"/>
    <col min="8200" max="8200" width="13" customWidth="1"/>
    <col min="8201" max="8201" width="12.28515625" customWidth="1"/>
    <col min="8202" max="8202" width="0" hidden="1" customWidth="1"/>
    <col min="8203" max="8204" width="9.140625" customWidth="1"/>
    <col min="8207" max="8207" width="11.5703125" customWidth="1"/>
    <col min="8449" max="8449" width="2.42578125" customWidth="1"/>
    <col min="8450" max="8450" width="6.7109375" customWidth="1"/>
    <col min="8451" max="8451" width="41.28515625" customWidth="1"/>
    <col min="8452" max="8452" width="8.85546875" customWidth="1"/>
    <col min="8453" max="8453" width="12.7109375" customWidth="1"/>
    <col min="8454" max="8455" width="10.7109375" customWidth="1"/>
    <col min="8456" max="8456" width="13" customWidth="1"/>
    <col min="8457" max="8457" width="12.28515625" customWidth="1"/>
    <col min="8458" max="8458" width="0" hidden="1" customWidth="1"/>
    <col min="8459" max="8460" width="9.140625" customWidth="1"/>
    <col min="8463" max="8463" width="11.5703125" customWidth="1"/>
    <col min="8705" max="8705" width="2.42578125" customWidth="1"/>
    <col min="8706" max="8706" width="6.7109375" customWidth="1"/>
    <col min="8707" max="8707" width="41.28515625" customWidth="1"/>
    <col min="8708" max="8708" width="8.85546875" customWidth="1"/>
    <col min="8709" max="8709" width="12.7109375" customWidth="1"/>
    <col min="8710" max="8711" width="10.7109375" customWidth="1"/>
    <col min="8712" max="8712" width="13" customWidth="1"/>
    <col min="8713" max="8713" width="12.28515625" customWidth="1"/>
    <col min="8714" max="8714" width="0" hidden="1" customWidth="1"/>
    <col min="8715" max="8716" width="9.140625" customWidth="1"/>
    <col min="8719" max="8719" width="11.5703125" customWidth="1"/>
    <col min="8961" max="8961" width="2.42578125" customWidth="1"/>
    <col min="8962" max="8962" width="6.7109375" customWidth="1"/>
    <col min="8963" max="8963" width="41.28515625" customWidth="1"/>
    <col min="8964" max="8964" width="8.85546875" customWidth="1"/>
    <col min="8965" max="8965" width="12.7109375" customWidth="1"/>
    <col min="8966" max="8967" width="10.7109375" customWidth="1"/>
    <col min="8968" max="8968" width="13" customWidth="1"/>
    <col min="8969" max="8969" width="12.28515625" customWidth="1"/>
    <col min="8970" max="8970" width="0" hidden="1" customWidth="1"/>
    <col min="8971" max="8972" width="9.140625" customWidth="1"/>
    <col min="8975" max="8975" width="11.5703125" customWidth="1"/>
    <col min="9217" max="9217" width="2.42578125" customWidth="1"/>
    <col min="9218" max="9218" width="6.7109375" customWidth="1"/>
    <col min="9219" max="9219" width="41.28515625" customWidth="1"/>
    <col min="9220" max="9220" width="8.85546875" customWidth="1"/>
    <col min="9221" max="9221" width="12.7109375" customWidth="1"/>
    <col min="9222" max="9223" width="10.7109375" customWidth="1"/>
    <col min="9224" max="9224" width="13" customWidth="1"/>
    <col min="9225" max="9225" width="12.28515625" customWidth="1"/>
    <col min="9226" max="9226" width="0" hidden="1" customWidth="1"/>
    <col min="9227" max="9228" width="9.140625" customWidth="1"/>
    <col min="9231" max="9231" width="11.5703125" customWidth="1"/>
    <col min="9473" max="9473" width="2.42578125" customWidth="1"/>
    <col min="9474" max="9474" width="6.7109375" customWidth="1"/>
    <col min="9475" max="9475" width="41.28515625" customWidth="1"/>
    <col min="9476" max="9476" width="8.85546875" customWidth="1"/>
    <col min="9477" max="9477" width="12.7109375" customWidth="1"/>
    <col min="9478" max="9479" width="10.7109375" customWidth="1"/>
    <col min="9480" max="9480" width="13" customWidth="1"/>
    <col min="9481" max="9481" width="12.28515625" customWidth="1"/>
    <col min="9482" max="9482" width="0" hidden="1" customWidth="1"/>
    <col min="9483" max="9484" width="9.140625" customWidth="1"/>
    <col min="9487" max="9487" width="11.5703125" customWidth="1"/>
    <col min="9729" max="9729" width="2.42578125" customWidth="1"/>
    <col min="9730" max="9730" width="6.7109375" customWidth="1"/>
    <col min="9731" max="9731" width="41.28515625" customWidth="1"/>
    <col min="9732" max="9732" width="8.85546875" customWidth="1"/>
    <col min="9733" max="9733" width="12.7109375" customWidth="1"/>
    <col min="9734" max="9735" width="10.7109375" customWidth="1"/>
    <col min="9736" max="9736" width="13" customWidth="1"/>
    <col min="9737" max="9737" width="12.28515625" customWidth="1"/>
    <col min="9738" max="9738" width="0" hidden="1" customWidth="1"/>
    <col min="9739" max="9740" width="9.140625" customWidth="1"/>
    <col min="9743" max="9743" width="11.5703125" customWidth="1"/>
    <col min="9985" max="9985" width="2.42578125" customWidth="1"/>
    <col min="9986" max="9986" width="6.7109375" customWidth="1"/>
    <col min="9987" max="9987" width="41.28515625" customWidth="1"/>
    <col min="9988" max="9988" width="8.85546875" customWidth="1"/>
    <col min="9989" max="9989" width="12.7109375" customWidth="1"/>
    <col min="9990" max="9991" width="10.7109375" customWidth="1"/>
    <col min="9992" max="9992" width="13" customWidth="1"/>
    <col min="9993" max="9993" width="12.28515625" customWidth="1"/>
    <col min="9994" max="9994" width="0" hidden="1" customWidth="1"/>
    <col min="9995" max="9996" width="9.140625" customWidth="1"/>
    <col min="9999" max="9999" width="11.5703125" customWidth="1"/>
    <col min="10241" max="10241" width="2.42578125" customWidth="1"/>
    <col min="10242" max="10242" width="6.7109375" customWidth="1"/>
    <col min="10243" max="10243" width="41.28515625" customWidth="1"/>
    <col min="10244" max="10244" width="8.85546875" customWidth="1"/>
    <col min="10245" max="10245" width="12.7109375" customWidth="1"/>
    <col min="10246" max="10247" width="10.7109375" customWidth="1"/>
    <col min="10248" max="10248" width="13" customWidth="1"/>
    <col min="10249" max="10249" width="12.28515625" customWidth="1"/>
    <col min="10250" max="10250" width="0" hidden="1" customWidth="1"/>
    <col min="10251" max="10252" width="9.140625" customWidth="1"/>
    <col min="10255" max="10255" width="11.5703125" customWidth="1"/>
    <col min="10497" max="10497" width="2.42578125" customWidth="1"/>
    <col min="10498" max="10498" width="6.7109375" customWidth="1"/>
    <col min="10499" max="10499" width="41.28515625" customWidth="1"/>
    <col min="10500" max="10500" width="8.85546875" customWidth="1"/>
    <col min="10501" max="10501" width="12.7109375" customWidth="1"/>
    <col min="10502" max="10503" width="10.7109375" customWidth="1"/>
    <col min="10504" max="10504" width="13" customWidth="1"/>
    <col min="10505" max="10505" width="12.28515625" customWidth="1"/>
    <col min="10506" max="10506" width="0" hidden="1" customWidth="1"/>
    <col min="10507" max="10508" width="9.140625" customWidth="1"/>
    <col min="10511" max="10511" width="11.5703125" customWidth="1"/>
    <col min="10753" max="10753" width="2.42578125" customWidth="1"/>
    <col min="10754" max="10754" width="6.7109375" customWidth="1"/>
    <col min="10755" max="10755" width="41.28515625" customWidth="1"/>
    <col min="10756" max="10756" width="8.85546875" customWidth="1"/>
    <col min="10757" max="10757" width="12.7109375" customWidth="1"/>
    <col min="10758" max="10759" width="10.7109375" customWidth="1"/>
    <col min="10760" max="10760" width="13" customWidth="1"/>
    <col min="10761" max="10761" width="12.28515625" customWidth="1"/>
    <col min="10762" max="10762" width="0" hidden="1" customWidth="1"/>
    <col min="10763" max="10764" width="9.140625" customWidth="1"/>
    <col min="10767" max="10767" width="11.5703125" customWidth="1"/>
    <col min="11009" max="11009" width="2.42578125" customWidth="1"/>
    <col min="11010" max="11010" width="6.7109375" customWidth="1"/>
    <col min="11011" max="11011" width="41.28515625" customWidth="1"/>
    <col min="11012" max="11012" width="8.85546875" customWidth="1"/>
    <col min="11013" max="11013" width="12.7109375" customWidth="1"/>
    <col min="11014" max="11015" width="10.7109375" customWidth="1"/>
    <col min="11016" max="11016" width="13" customWidth="1"/>
    <col min="11017" max="11017" width="12.28515625" customWidth="1"/>
    <col min="11018" max="11018" width="0" hidden="1" customWidth="1"/>
    <col min="11019" max="11020" width="9.140625" customWidth="1"/>
    <col min="11023" max="11023" width="11.5703125" customWidth="1"/>
    <col min="11265" max="11265" width="2.42578125" customWidth="1"/>
    <col min="11266" max="11266" width="6.7109375" customWidth="1"/>
    <col min="11267" max="11267" width="41.28515625" customWidth="1"/>
    <col min="11268" max="11268" width="8.85546875" customWidth="1"/>
    <col min="11269" max="11269" width="12.7109375" customWidth="1"/>
    <col min="11270" max="11271" width="10.7109375" customWidth="1"/>
    <col min="11272" max="11272" width="13" customWidth="1"/>
    <col min="11273" max="11273" width="12.28515625" customWidth="1"/>
    <col min="11274" max="11274" width="0" hidden="1" customWidth="1"/>
    <col min="11275" max="11276" width="9.140625" customWidth="1"/>
    <col min="11279" max="11279" width="11.5703125" customWidth="1"/>
    <col min="11521" max="11521" width="2.42578125" customWidth="1"/>
    <col min="11522" max="11522" width="6.7109375" customWidth="1"/>
    <col min="11523" max="11523" width="41.28515625" customWidth="1"/>
    <col min="11524" max="11524" width="8.85546875" customWidth="1"/>
    <col min="11525" max="11525" width="12.7109375" customWidth="1"/>
    <col min="11526" max="11527" width="10.7109375" customWidth="1"/>
    <col min="11528" max="11528" width="13" customWidth="1"/>
    <col min="11529" max="11529" width="12.28515625" customWidth="1"/>
    <col min="11530" max="11530" width="0" hidden="1" customWidth="1"/>
    <col min="11531" max="11532" width="9.140625" customWidth="1"/>
    <col min="11535" max="11535" width="11.5703125" customWidth="1"/>
    <col min="11777" max="11777" width="2.42578125" customWidth="1"/>
    <col min="11778" max="11778" width="6.7109375" customWidth="1"/>
    <col min="11779" max="11779" width="41.28515625" customWidth="1"/>
    <col min="11780" max="11780" width="8.85546875" customWidth="1"/>
    <col min="11781" max="11781" width="12.7109375" customWidth="1"/>
    <col min="11782" max="11783" width="10.7109375" customWidth="1"/>
    <col min="11784" max="11784" width="13" customWidth="1"/>
    <col min="11785" max="11785" width="12.28515625" customWidth="1"/>
    <col min="11786" max="11786" width="0" hidden="1" customWidth="1"/>
    <col min="11787" max="11788" width="9.140625" customWidth="1"/>
    <col min="11791" max="11791" width="11.5703125" customWidth="1"/>
    <col min="12033" max="12033" width="2.42578125" customWidth="1"/>
    <col min="12034" max="12034" width="6.7109375" customWidth="1"/>
    <col min="12035" max="12035" width="41.28515625" customWidth="1"/>
    <col min="12036" max="12036" width="8.85546875" customWidth="1"/>
    <col min="12037" max="12037" width="12.7109375" customWidth="1"/>
    <col min="12038" max="12039" width="10.7109375" customWidth="1"/>
    <col min="12040" max="12040" width="13" customWidth="1"/>
    <col min="12041" max="12041" width="12.28515625" customWidth="1"/>
    <col min="12042" max="12042" width="0" hidden="1" customWidth="1"/>
    <col min="12043" max="12044" width="9.140625" customWidth="1"/>
    <col min="12047" max="12047" width="11.5703125" customWidth="1"/>
    <col min="12289" max="12289" width="2.42578125" customWidth="1"/>
    <col min="12290" max="12290" width="6.7109375" customWidth="1"/>
    <col min="12291" max="12291" width="41.28515625" customWidth="1"/>
    <col min="12292" max="12292" width="8.85546875" customWidth="1"/>
    <col min="12293" max="12293" width="12.7109375" customWidth="1"/>
    <col min="12294" max="12295" width="10.7109375" customWidth="1"/>
    <col min="12296" max="12296" width="13" customWidth="1"/>
    <col min="12297" max="12297" width="12.28515625" customWidth="1"/>
    <col min="12298" max="12298" width="0" hidden="1" customWidth="1"/>
    <col min="12299" max="12300" width="9.140625" customWidth="1"/>
    <col min="12303" max="12303" width="11.5703125" customWidth="1"/>
    <col min="12545" max="12545" width="2.42578125" customWidth="1"/>
    <col min="12546" max="12546" width="6.7109375" customWidth="1"/>
    <col min="12547" max="12547" width="41.28515625" customWidth="1"/>
    <col min="12548" max="12548" width="8.85546875" customWidth="1"/>
    <col min="12549" max="12549" width="12.7109375" customWidth="1"/>
    <col min="12550" max="12551" width="10.7109375" customWidth="1"/>
    <col min="12552" max="12552" width="13" customWidth="1"/>
    <col min="12553" max="12553" width="12.28515625" customWidth="1"/>
    <col min="12554" max="12554" width="0" hidden="1" customWidth="1"/>
    <col min="12555" max="12556" width="9.140625" customWidth="1"/>
    <col min="12559" max="12559" width="11.5703125" customWidth="1"/>
    <col min="12801" max="12801" width="2.42578125" customWidth="1"/>
    <col min="12802" max="12802" width="6.7109375" customWidth="1"/>
    <col min="12803" max="12803" width="41.28515625" customWidth="1"/>
    <col min="12804" max="12804" width="8.85546875" customWidth="1"/>
    <col min="12805" max="12805" width="12.7109375" customWidth="1"/>
    <col min="12806" max="12807" width="10.7109375" customWidth="1"/>
    <col min="12808" max="12808" width="13" customWidth="1"/>
    <col min="12809" max="12809" width="12.28515625" customWidth="1"/>
    <col min="12810" max="12810" width="0" hidden="1" customWidth="1"/>
    <col min="12811" max="12812" width="9.140625" customWidth="1"/>
    <col min="12815" max="12815" width="11.5703125" customWidth="1"/>
    <col min="13057" max="13057" width="2.42578125" customWidth="1"/>
    <col min="13058" max="13058" width="6.7109375" customWidth="1"/>
    <col min="13059" max="13059" width="41.28515625" customWidth="1"/>
    <col min="13060" max="13060" width="8.85546875" customWidth="1"/>
    <col min="13061" max="13061" width="12.7109375" customWidth="1"/>
    <col min="13062" max="13063" width="10.7109375" customWidth="1"/>
    <col min="13064" max="13064" width="13" customWidth="1"/>
    <col min="13065" max="13065" width="12.28515625" customWidth="1"/>
    <col min="13066" max="13066" width="0" hidden="1" customWidth="1"/>
    <col min="13067" max="13068" width="9.140625" customWidth="1"/>
    <col min="13071" max="13071" width="11.5703125" customWidth="1"/>
    <col min="13313" max="13313" width="2.42578125" customWidth="1"/>
    <col min="13314" max="13314" width="6.7109375" customWidth="1"/>
    <col min="13315" max="13315" width="41.28515625" customWidth="1"/>
    <col min="13316" max="13316" width="8.85546875" customWidth="1"/>
    <col min="13317" max="13317" width="12.7109375" customWidth="1"/>
    <col min="13318" max="13319" width="10.7109375" customWidth="1"/>
    <col min="13320" max="13320" width="13" customWidth="1"/>
    <col min="13321" max="13321" width="12.28515625" customWidth="1"/>
    <col min="13322" max="13322" width="0" hidden="1" customWidth="1"/>
    <col min="13323" max="13324" width="9.140625" customWidth="1"/>
    <col min="13327" max="13327" width="11.5703125" customWidth="1"/>
    <col min="13569" max="13569" width="2.42578125" customWidth="1"/>
    <col min="13570" max="13570" width="6.7109375" customWidth="1"/>
    <col min="13571" max="13571" width="41.28515625" customWidth="1"/>
    <col min="13572" max="13572" width="8.85546875" customWidth="1"/>
    <col min="13573" max="13573" width="12.7109375" customWidth="1"/>
    <col min="13574" max="13575" width="10.7109375" customWidth="1"/>
    <col min="13576" max="13576" width="13" customWidth="1"/>
    <col min="13577" max="13577" width="12.28515625" customWidth="1"/>
    <col min="13578" max="13578" width="0" hidden="1" customWidth="1"/>
    <col min="13579" max="13580" width="9.140625" customWidth="1"/>
    <col min="13583" max="13583" width="11.5703125" customWidth="1"/>
    <col min="13825" max="13825" width="2.42578125" customWidth="1"/>
    <col min="13826" max="13826" width="6.7109375" customWidth="1"/>
    <col min="13827" max="13827" width="41.28515625" customWidth="1"/>
    <col min="13828" max="13828" width="8.85546875" customWidth="1"/>
    <col min="13829" max="13829" width="12.7109375" customWidth="1"/>
    <col min="13830" max="13831" width="10.7109375" customWidth="1"/>
    <col min="13832" max="13832" width="13" customWidth="1"/>
    <col min="13833" max="13833" width="12.28515625" customWidth="1"/>
    <col min="13834" max="13834" width="0" hidden="1" customWidth="1"/>
    <col min="13835" max="13836" width="9.140625" customWidth="1"/>
    <col min="13839" max="13839" width="11.5703125" customWidth="1"/>
    <col min="14081" max="14081" width="2.42578125" customWidth="1"/>
    <col min="14082" max="14082" width="6.7109375" customWidth="1"/>
    <col min="14083" max="14083" width="41.28515625" customWidth="1"/>
    <col min="14084" max="14084" width="8.85546875" customWidth="1"/>
    <col min="14085" max="14085" width="12.7109375" customWidth="1"/>
    <col min="14086" max="14087" width="10.7109375" customWidth="1"/>
    <col min="14088" max="14088" width="13" customWidth="1"/>
    <col min="14089" max="14089" width="12.28515625" customWidth="1"/>
    <col min="14090" max="14090" width="0" hidden="1" customWidth="1"/>
    <col min="14091" max="14092" width="9.140625" customWidth="1"/>
    <col min="14095" max="14095" width="11.5703125" customWidth="1"/>
    <col min="14337" max="14337" width="2.42578125" customWidth="1"/>
    <col min="14338" max="14338" width="6.7109375" customWidth="1"/>
    <col min="14339" max="14339" width="41.28515625" customWidth="1"/>
    <col min="14340" max="14340" width="8.85546875" customWidth="1"/>
    <col min="14341" max="14341" width="12.7109375" customWidth="1"/>
    <col min="14342" max="14343" width="10.7109375" customWidth="1"/>
    <col min="14344" max="14344" width="13" customWidth="1"/>
    <col min="14345" max="14345" width="12.28515625" customWidth="1"/>
    <col min="14346" max="14346" width="0" hidden="1" customWidth="1"/>
    <col min="14347" max="14348" width="9.140625" customWidth="1"/>
    <col min="14351" max="14351" width="11.5703125" customWidth="1"/>
    <col min="14593" max="14593" width="2.42578125" customWidth="1"/>
    <col min="14594" max="14594" width="6.7109375" customWidth="1"/>
    <col min="14595" max="14595" width="41.28515625" customWidth="1"/>
    <col min="14596" max="14596" width="8.85546875" customWidth="1"/>
    <col min="14597" max="14597" width="12.7109375" customWidth="1"/>
    <col min="14598" max="14599" width="10.7109375" customWidth="1"/>
    <col min="14600" max="14600" width="13" customWidth="1"/>
    <col min="14601" max="14601" width="12.28515625" customWidth="1"/>
    <col min="14602" max="14602" width="0" hidden="1" customWidth="1"/>
    <col min="14603" max="14604" width="9.140625" customWidth="1"/>
    <col min="14607" max="14607" width="11.5703125" customWidth="1"/>
    <col min="14849" max="14849" width="2.42578125" customWidth="1"/>
    <col min="14850" max="14850" width="6.7109375" customWidth="1"/>
    <col min="14851" max="14851" width="41.28515625" customWidth="1"/>
    <col min="14852" max="14852" width="8.85546875" customWidth="1"/>
    <col min="14853" max="14853" width="12.7109375" customWidth="1"/>
    <col min="14854" max="14855" width="10.7109375" customWidth="1"/>
    <col min="14856" max="14856" width="13" customWidth="1"/>
    <col min="14857" max="14857" width="12.28515625" customWidth="1"/>
    <col min="14858" max="14858" width="0" hidden="1" customWidth="1"/>
    <col min="14859" max="14860" width="9.140625" customWidth="1"/>
    <col min="14863" max="14863" width="11.5703125" customWidth="1"/>
    <col min="15105" max="15105" width="2.42578125" customWidth="1"/>
    <col min="15106" max="15106" width="6.7109375" customWidth="1"/>
    <col min="15107" max="15107" width="41.28515625" customWidth="1"/>
    <col min="15108" max="15108" width="8.85546875" customWidth="1"/>
    <col min="15109" max="15109" width="12.7109375" customWidth="1"/>
    <col min="15110" max="15111" width="10.7109375" customWidth="1"/>
    <col min="15112" max="15112" width="13" customWidth="1"/>
    <col min="15113" max="15113" width="12.28515625" customWidth="1"/>
    <col min="15114" max="15114" width="0" hidden="1" customWidth="1"/>
    <col min="15115" max="15116" width="9.140625" customWidth="1"/>
    <col min="15119" max="15119" width="11.5703125" customWidth="1"/>
    <col min="15361" max="15361" width="2.42578125" customWidth="1"/>
    <col min="15362" max="15362" width="6.7109375" customWidth="1"/>
    <col min="15363" max="15363" width="41.28515625" customWidth="1"/>
    <col min="15364" max="15364" width="8.85546875" customWidth="1"/>
    <col min="15365" max="15365" width="12.7109375" customWidth="1"/>
    <col min="15366" max="15367" width="10.7109375" customWidth="1"/>
    <col min="15368" max="15368" width="13" customWidth="1"/>
    <col min="15369" max="15369" width="12.28515625" customWidth="1"/>
    <col min="15370" max="15370" width="0" hidden="1" customWidth="1"/>
    <col min="15371" max="15372" width="9.140625" customWidth="1"/>
    <col min="15375" max="15375" width="11.5703125" customWidth="1"/>
    <col min="15617" max="15617" width="2.42578125" customWidth="1"/>
    <col min="15618" max="15618" width="6.7109375" customWidth="1"/>
    <col min="15619" max="15619" width="41.28515625" customWidth="1"/>
    <col min="15620" max="15620" width="8.85546875" customWidth="1"/>
    <col min="15621" max="15621" width="12.7109375" customWidth="1"/>
    <col min="15622" max="15623" width="10.7109375" customWidth="1"/>
    <col min="15624" max="15624" width="13" customWidth="1"/>
    <col min="15625" max="15625" width="12.28515625" customWidth="1"/>
    <col min="15626" max="15626" width="0" hidden="1" customWidth="1"/>
    <col min="15627" max="15628" width="9.140625" customWidth="1"/>
    <col min="15631" max="15631" width="11.5703125" customWidth="1"/>
    <col min="15873" max="15873" width="2.42578125" customWidth="1"/>
    <col min="15874" max="15874" width="6.7109375" customWidth="1"/>
    <col min="15875" max="15875" width="41.28515625" customWidth="1"/>
    <col min="15876" max="15876" width="8.85546875" customWidth="1"/>
    <col min="15877" max="15877" width="12.7109375" customWidth="1"/>
    <col min="15878" max="15879" width="10.7109375" customWidth="1"/>
    <col min="15880" max="15880" width="13" customWidth="1"/>
    <col min="15881" max="15881" width="12.28515625" customWidth="1"/>
    <col min="15882" max="15882" width="0" hidden="1" customWidth="1"/>
    <col min="15883" max="15884" width="9.140625" customWidth="1"/>
    <col min="15887" max="15887" width="11.5703125" customWidth="1"/>
    <col min="16129" max="16129" width="2.42578125" customWidth="1"/>
    <col min="16130" max="16130" width="6.7109375" customWidth="1"/>
    <col min="16131" max="16131" width="41.28515625" customWidth="1"/>
    <col min="16132" max="16132" width="8.85546875" customWidth="1"/>
    <col min="16133" max="16133" width="12.7109375" customWidth="1"/>
    <col min="16134" max="16135" width="10.7109375" customWidth="1"/>
    <col min="16136" max="16136" width="13" customWidth="1"/>
    <col min="16137" max="16137" width="12.28515625" customWidth="1"/>
    <col min="16138" max="16138" width="0" hidden="1" customWidth="1"/>
    <col min="16139" max="16140" width="9.140625" customWidth="1"/>
    <col min="16143" max="16143" width="11.5703125" customWidth="1"/>
  </cols>
  <sheetData>
    <row r="1" spans="2:17" ht="15.75" x14ac:dyDescent="0.25">
      <c r="H1" s="1"/>
      <c r="I1" s="1"/>
    </row>
    <row r="2" spans="2:17" x14ac:dyDescent="0.25">
      <c r="F2" s="3"/>
      <c r="G2" s="48" t="s">
        <v>0</v>
      </c>
      <c r="H2" s="48"/>
      <c r="I2" s="48"/>
    </row>
    <row r="3" spans="2:17" x14ac:dyDescent="0.25">
      <c r="F3" s="48" t="s">
        <v>1</v>
      </c>
      <c r="G3" s="48"/>
      <c r="H3" s="48"/>
      <c r="I3" s="48"/>
    </row>
    <row r="4" spans="2:17" x14ac:dyDescent="0.25">
      <c r="F4" s="48" t="s">
        <v>2</v>
      </c>
      <c r="G4" s="48"/>
      <c r="H4" s="48"/>
      <c r="I4" s="48"/>
    </row>
    <row r="5" spans="2:17" x14ac:dyDescent="0.25">
      <c r="F5" s="48" t="s">
        <v>3</v>
      </c>
      <c r="G5" s="48"/>
      <c r="H5" s="48"/>
      <c r="I5" s="48"/>
    </row>
    <row r="6" spans="2:17" x14ac:dyDescent="0.25">
      <c r="B6" s="4"/>
      <c r="C6" s="4"/>
      <c r="D6" s="4"/>
      <c r="E6" s="4"/>
      <c r="F6" s="4"/>
      <c r="G6" s="4"/>
      <c r="H6" s="4"/>
      <c r="I6" s="4"/>
      <c r="J6" s="4"/>
    </row>
    <row r="7" spans="2:17" x14ac:dyDescent="0.25">
      <c r="B7" s="4"/>
      <c r="C7" s="4"/>
      <c r="D7" s="4"/>
      <c r="E7" s="4"/>
      <c r="F7" s="4"/>
      <c r="G7" s="4"/>
      <c r="H7" s="4"/>
      <c r="I7" s="4"/>
      <c r="J7" s="4"/>
    </row>
    <row r="8" spans="2:17" x14ac:dyDescent="0.25">
      <c r="B8" s="4"/>
      <c r="C8" s="4"/>
      <c r="D8" s="4"/>
      <c r="E8" s="4"/>
      <c r="F8" s="4"/>
      <c r="G8" s="4"/>
      <c r="H8" s="4"/>
      <c r="I8" s="4"/>
      <c r="J8" s="4"/>
    </row>
    <row r="9" spans="2:17" ht="15.75" x14ac:dyDescent="0.25">
      <c r="B9" s="49" t="s">
        <v>34</v>
      </c>
      <c r="C9" s="49"/>
      <c r="D9" s="49"/>
      <c r="E9" s="49"/>
      <c r="F9" s="49"/>
      <c r="G9" s="49"/>
      <c r="H9" s="49"/>
      <c r="I9" s="49"/>
      <c r="J9" s="4"/>
    </row>
    <row r="10" spans="2:17" ht="15.75" x14ac:dyDescent="0.25">
      <c r="B10" s="42"/>
      <c r="C10" s="42"/>
      <c r="D10" s="42" t="s">
        <v>5</v>
      </c>
      <c r="E10" s="6" t="str">
        <f>M12</f>
        <v>декабрь</v>
      </c>
      <c r="F10" s="42" t="s">
        <v>7</v>
      </c>
      <c r="G10" s="42"/>
      <c r="H10" s="7"/>
      <c r="I10" s="7"/>
      <c r="J10" s="4"/>
    </row>
    <row r="11" spans="2:17" ht="15.75" x14ac:dyDescent="0.25">
      <c r="B11" s="8"/>
      <c r="C11" s="8"/>
      <c r="D11" s="8"/>
      <c r="E11" s="8"/>
      <c r="F11" s="8"/>
      <c r="G11" s="8"/>
      <c r="H11" s="50"/>
      <c r="I11" s="50"/>
      <c r="J11" s="4"/>
      <c r="N11" s="4"/>
      <c r="O11" s="4"/>
      <c r="P11" s="4"/>
      <c r="Q11" s="4"/>
    </row>
    <row r="12" spans="2:17" ht="31.5" x14ac:dyDescent="0.25">
      <c r="B12" s="9" t="s">
        <v>8</v>
      </c>
      <c r="C12" s="10" t="s">
        <v>9</v>
      </c>
      <c r="D12" s="11" t="s">
        <v>10</v>
      </c>
      <c r="E12" s="10" t="s">
        <v>11</v>
      </c>
      <c r="F12" s="10" t="s">
        <v>12</v>
      </c>
      <c r="G12" s="10" t="s">
        <v>13</v>
      </c>
      <c r="H12" s="10" t="s">
        <v>14</v>
      </c>
      <c r="I12" s="10" t="s">
        <v>15</v>
      </c>
      <c r="J12" s="4"/>
      <c r="M12" s="52" t="s">
        <v>45</v>
      </c>
      <c r="N12" s="4"/>
      <c r="O12" s="43"/>
      <c r="P12" s="4"/>
      <c r="Q12" s="4"/>
    </row>
    <row r="13" spans="2:17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J13" s="4"/>
      <c r="N13" s="4"/>
      <c r="O13" s="4"/>
      <c r="P13" s="4"/>
      <c r="Q13" s="4"/>
    </row>
    <row r="14" spans="2:17" ht="41.25" customHeight="1" x14ac:dyDescent="0.25">
      <c r="B14" s="13">
        <v>1</v>
      </c>
      <c r="C14" s="14" t="s">
        <v>16</v>
      </c>
      <c r="D14" s="15" t="s">
        <v>17</v>
      </c>
      <c r="E14" s="16">
        <f>H14</f>
        <v>1579679.9999999958</v>
      </c>
      <c r="F14" s="13"/>
      <c r="G14" s="13"/>
      <c r="H14" s="16">
        <f>[11]показания!AE238</f>
        <v>1579679.9999999958</v>
      </c>
      <c r="I14" s="13"/>
      <c r="J14" s="4"/>
      <c r="K14" s="2">
        <f>[11]показания!AC238</f>
        <v>1436880.0000000084</v>
      </c>
      <c r="N14" s="4"/>
      <c r="O14" s="4"/>
      <c r="P14" s="4"/>
      <c r="Q14" s="4"/>
    </row>
    <row r="15" spans="2:17" ht="41.25" customHeight="1" x14ac:dyDescent="0.25">
      <c r="B15" s="13">
        <v>2</v>
      </c>
      <c r="C15" s="14" t="s">
        <v>18</v>
      </c>
      <c r="D15" s="15" t="s">
        <v>17</v>
      </c>
      <c r="E15" s="16">
        <f>H15+I15</f>
        <v>1260549</v>
      </c>
      <c r="F15" s="13"/>
      <c r="G15" s="13"/>
      <c r="H15" s="16">
        <v>487016</v>
      </c>
      <c r="I15" s="16">
        <v>773533</v>
      </c>
      <c r="J15" s="4"/>
      <c r="K15" s="2">
        <f>[11]показания!AC239</f>
        <v>1206988</v>
      </c>
      <c r="N15" s="4"/>
      <c r="O15" s="43"/>
      <c r="P15" s="4"/>
      <c r="Q15" s="4"/>
    </row>
    <row r="16" spans="2:17" ht="41.25" customHeight="1" x14ac:dyDescent="0.25">
      <c r="B16" s="15">
        <v>3</v>
      </c>
      <c r="C16" s="17" t="s">
        <v>19</v>
      </c>
      <c r="D16" s="15" t="s">
        <v>17</v>
      </c>
      <c r="E16" s="16">
        <f>E14-E15</f>
        <v>319130.99999999581</v>
      </c>
      <c r="F16" s="15" t="s">
        <v>20</v>
      </c>
      <c r="G16" s="15" t="s">
        <v>20</v>
      </c>
      <c r="H16" s="15" t="s">
        <v>20</v>
      </c>
      <c r="I16" s="15" t="s">
        <v>20</v>
      </c>
      <c r="J16" s="4"/>
      <c r="K16" s="2">
        <f>[11]показания!AC240</f>
        <v>229892</v>
      </c>
      <c r="N16" s="4"/>
      <c r="O16" s="4"/>
      <c r="P16" s="4"/>
      <c r="Q16" s="4"/>
    </row>
    <row r="17" spans="2:18" ht="41.25" customHeight="1" x14ac:dyDescent="0.25">
      <c r="B17" s="15">
        <v>4</v>
      </c>
      <c r="C17" s="17" t="s">
        <v>21</v>
      </c>
      <c r="D17" s="15" t="s">
        <v>22</v>
      </c>
      <c r="E17" s="18">
        <f>E16/E14</f>
        <v>0.20202256153144729</v>
      </c>
      <c r="F17" s="15" t="s">
        <v>20</v>
      </c>
      <c r="G17" s="15" t="s">
        <v>20</v>
      </c>
      <c r="H17" s="15" t="s">
        <v>20</v>
      </c>
      <c r="I17" s="15" t="s">
        <v>20</v>
      </c>
      <c r="J17" s="4"/>
      <c r="K17" s="2">
        <f>E16/E15</f>
        <v>0.25316826239995099</v>
      </c>
      <c r="N17" s="4"/>
      <c r="O17" s="4"/>
      <c r="P17" s="4"/>
      <c r="Q17" s="4"/>
    </row>
    <row r="18" spans="2:18" ht="41.25" customHeight="1" x14ac:dyDescent="0.25">
      <c r="B18" s="15">
        <v>5</v>
      </c>
      <c r="C18" s="19" t="s">
        <v>23</v>
      </c>
      <c r="D18" s="15" t="s">
        <v>22</v>
      </c>
      <c r="E18" s="18">
        <f>E19/E14</f>
        <v>0.10831307606603897</v>
      </c>
      <c r="F18" s="15" t="s">
        <v>20</v>
      </c>
      <c r="G18" s="15" t="s">
        <v>20</v>
      </c>
      <c r="H18" s="15" t="s">
        <v>20</v>
      </c>
      <c r="I18" s="15" t="s">
        <v>20</v>
      </c>
      <c r="J18" s="4"/>
      <c r="N18" s="4"/>
      <c r="O18" s="51"/>
      <c r="P18" s="51"/>
      <c r="Q18" s="51"/>
      <c r="R18" s="51"/>
    </row>
    <row r="19" spans="2:18" ht="41.25" customHeight="1" x14ac:dyDescent="0.25">
      <c r="B19" s="15">
        <v>6</v>
      </c>
      <c r="C19" s="19" t="s">
        <v>24</v>
      </c>
      <c r="D19" s="15" t="s">
        <v>17</v>
      </c>
      <c r="E19" s="53">
        <v>171100</v>
      </c>
      <c r="F19" s="15" t="s">
        <v>20</v>
      </c>
      <c r="G19" s="15" t="s">
        <v>20</v>
      </c>
      <c r="H19" s="15" t="s">
        <v>20</v>
      </c>
      <c r="I19" s="15" t="s">
        <v>20</v>
      </c>
      <c r="J19" s="4"/>
      <c r="N19" s="4"/>
      <c r="O19" s="51"/>
      <c r="P19" s="51"/>
      <c r="Q19" s="51"/>
      <c r="R19" s="51"/>
    </row>
    <row r="20" spans="2:18" x14ac:dyDescent="0.25">
      <c r="B20" s="4"/>
      <c r="C20" s="4"/>
      <c r="D20" s="4"/>
      <c r="E20" s="4"/>
      <c r="F20" s="4"/>
      <c r="G20" s="4"/>
      <c r="H20" s="4"/>
      <c r="I20" s="4"/>
      <c r="J20" s="4"/>
      <c r="O20" s="51"/>
      <c r="P20" s="51"/>
      <c r="Q20" s="51"/>
      <c r="R20" s="51"/>
    </row>
    <row r="21" spans="2:18" ht="15.75" x14ac:dyDescent="0.25">
      <c r="B21" s="21" t="s">
        <v>20</v>
      </c>
      <c r="C21" s="22" t="s">
        <v>25</v>
      </c>
      <c r="D21" s="4"/>
      <c r="E21" s="23"/>
      <c r="F21" s="4"/>
      <c r="G21" s="4"/>
      <c r="H21" s="4"/>
      <c r="I21" s="4"/>
      <c r="J21" s="4"/>
      <c r="O21" s="51"/>
      <c r="P21" s="51"/>
      <c r="Q21" s="51"/>
      <c r="R21" s="51"/>
    </row>
    <row r="22" spans="2:18" x14ac:dyDescent="0.25">
      <c r="B22" s="24"/>
      <c r="C22" s="25"/>
      <c r="D22" s="4"/>
      <c r="E22" s="4"/>
      <c r="F22" s="4"/>
      <c r="G22" s="4"/>
      <c r="H22" s="4"/>
      <c r="I22" s="4"/>
      <c r="J22" s="4"/>
    </row>
    <row r="23" spans="2:18" ht="15.75" x14ac:dyDescent="0.25">
      <c r="B23" s="44" t="s">
        <v>43</v>
      </c>
      <c r="C23" s="44"/>
      <c r="D23" s="4"/>
      <c r="E23" s="4"/>
      <c r="F23" s="4"/>
      <c r="G23" s="45" t="s">
        <v>27</v>
      </c>
      <c r="H23" s="45"/>
      <c r="I23" s="45"/>
      <c r="J23" s="4"/>
    </row>
    <row r="24" spans="2:18" ht="18" x14ac:dyDescent="0.25">
      <c r="B24" s="46" t="s">
        <v>28</v>
      </c>
      <c r="C24" s="46"/>
      <c r="D24" s="4"/>
      <c r="E24" s="4"/>
      <c r="F24" s="26"/>
      <c r="G24" s="47" t="s">
        <v>36</v>
      </c>
      <c r="H24" s="47"/>
      <c r="I24" s="47"/>
      <c r="J24" s="4"/>
    </row>
    <row r="25" spans="2:18" ht="15.75" x14ac:dyDescent="0.25">
      <c r="B25" s="27"/>
      <c r="C25" s="28"/>
      <c r="D25" s="4"/>
      <c r="E25" s="4"/>
      <c r="F25" s="4"/>
      <c r="J25" s="4"/>
    </row>
    <row r="26" spans="2:18" ht="15.75" x14ac:dyDescent="0.25">
      <c r="B26" s="29"/>
      <c r="C26" s="4"/>
      <c r="D26" s="4"/>
      <c r="E26" s="4"/>
      <c r="F26" s="4"/>
      <c r="G26" s="4"/>
      <c r="H26" s="4"/>
      <c r="I26" s="4"/>
      <c r="J26" s="4"/>
    </row>
    <row r="27" spans="2:18" ht="15.75" x14ac:dyDescent="0.25">
      <c r="B27" s="30"/>
      <c r="C27" s="31" t="s">
        <v>44</v>
      </c>
      <c r="D27" s="4"/>
      <c r="E27" s="4"/>
      <c r="F27" s="4"/>
      <c r="G27" s="31" t="s">
        <v>31</v>
      </c>
      <c r="H27" s="32"/>
      <c r="I27" s="33"/>
      <c r="J27" s="4"/>
    </row>
    <row r="28" spans="2:18" x14ac:dyDescent="0.25">
      <c r="B28" s="4"/>
      <c r="C28" s="4"/>
      <c r="D28" s="4"/>
      <c r="E28" s="4"/>
      <c r="F28" s="4"/>
      <c r="G28" s="4"/>
      <c r="H28" s="4"/>
      <c r="I28" s="4"/>
      <c r="J28" s="4"/>
    </row>
  </sheetData>
  <mergeCells count="12">
    <mergeCell ref="O18:R19"/>
    <mergeCell ref="O20:R21"/>
    <mergeCell ref="B23:C23"/>
    <mergeCell ref="G23:I23"/>
    <mergeCell ref="B24:C24"/>
    <mergeCell ref="G24:I24"/>
    <mergeCell ref="G2:I2"/>
    <mergeCell ref="F3:I3"/>
    <mergeCell ref="F4:I4"/>
    <mergeCell ref="F5:I5"/>
    <mergeCell ref="B9:I9"/>
    <mergeCell ref="H11:I11"/>
  </mergeCells>
  <pageMargins left="0.7" right="0.7" top="0.75" bottom="0.75" header="0.3" footer="0.3"/>
  <pageSetup paperSize="9" scale="68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view="pageBreakPreview" zoomScale="60" zoomScaleNormal="100" workbookViewId="0">
      <selection activeCell="M18" sqref="M18"/>
    </sheetView>
  </sheetViews>
  <sheetFormatPr defaultRowHeight="15" x14ac:dyDescent="0.25"/>
  <cols>
    <col min="1" max="1" width="2.42578125" customWidth="1"/>
    <col min="2" max="2" width="6.7109375" customWidth="1"/>
    <col min="3" max="3" width="41" customWidth="1"/>
    <col min="4" max="4" width="8.85546875" customWidth="1"/>
    <col min="5" max="6" width="14.140625" customWidth="1"/>
    <col min="7" max="7" width="13.7109375" customWidth="1"/>
    <col min="8" max="8" width="14.140625" customWidth="1"/>
    <col min="9" max="9" width="12.42578125" customWidth="1"/>
    <col min="10" max="10" width="14.140625" customWidth="1"/>
    <col min="11" max="12" width="9.140625" style="2" customWidth="1"/>
    <col min="254" max="254" width="2.42578125" customWidth="1"/>
    <col min="255" max="255" width="6.7109375" customWidth="1"/>
    <col min="256" max="256" width="41.28515625" customWidth="1"/>
    <col min="257" max="257" width="8.85546875" customWidth="1"/>
    <col min="258" max="258" width="12.7109375" customWidth="1"/>
    <col min="259" max="260" width="10.7109375" customWidth="1"/>
    <col min="261" max="261" width="13" customWidth="1"/>
    <col min="262" max="262" width="12.28515625" customWidth="1"/>
    <col min="263" max="263" width="0" hidden="1" customWidth="1"/>
    <col min="264" max="265" width="9.140625" customWidth="1"/>
    <col min="268" max="268" width="11.5703125" customWidth="1"/>
    <col min="510" max="510" width="2.42578125" customWidth="1"/>
    <col min="511" max="511" width="6.7109375" customWidth="1"/>
    <col min="512" max="512" width="41.28515625" customWidth="1"/>
    <col min="513" max="513" width="8.85546875" customWidth="1"/>
    <col min="514" max="514" width="12.7109375" customWidth="1"/>
    <col min="515" max="516" width="10.7109375" customWidth="1"/>
    <col min="517" max="517" width="13" customWidth="1"/>
    <col min="518" max="518" width="12.28515625" customWidth="1"/>
    <col min="519" max="519" width="0" hidden="1" customWidth="1"/>
    <col min="520" max="521" width="9.140625" customWidth="1"/>
    <col min="524" max="524" width="11.5703125" customWidth="1"/>
    <col min="766" max="766" width="2.42578125" customWidth="1"/>
    <col min="767" max="767" width="6.7109375" customWidth="1"/>
    <col min="768" max="768" width="41.28515625" customWidth="1"/>
    <col min="769" max="769" width="8.85546875" customWidth="1"/>
    <col min="770" max="770" width="12.7109375" customWidth="1"/>
    <col min="771" max="772" width="10.7109375" customWidth="1"/>
    <col min="773" max="773" width="13" customWidth="1"/>
    <col min="774" max="774" width="12.28515625" customWidth="1"/>
    <col min="775" max="775" width="0" hidden="1" customWidth="1"/>
    <col min="776" max="777" width="9.140625" customWidth="1"/>
    <col min="780" max="780" width="11.5703125" customWidth="1"/>
    <col min="1022" max="1022" width="2.42578125" customWidth="1"/>
    <col min="1023" max="1023" width="6.7109375" customWidth="1"/>
    <col min="1024" max="1024" width="41.28515625" customWidth="1"/>
    <col min="1025" max="1025" width="8.85546875" customWidth="1"/>
    <col min="1026" max="1026" width="12.7109375" customWidth="1"/>
    <col min="1027" max="1028" width="10.7109375" customWidth="1"/>
    <col min="1029" max="1029" width="13" customWidth="1"/>
    <col min="1030" max="1030" width="12.28515625" customWidth="1"/>
    <col min="1031" max="1031" width="0" hidden="1" customWidth="1"/>
    <col min="1032" max="1033" width="9.140625" customWidth="1"/>
    <col min="1036" max="1036" width="11.5703125" customWidth="1"/>
    <col min="1278" max="1278" width="2.42578125" customWidth="1"/>
    <col min="1279" max="1279" width="6.7109375" customWidth="1"/>
    <col min="1280" max="1280" width="41.28515625" customWidth="1"/>
    <col min="1281" max="1281" width="8.85546875" customWidth="1"/>
    <col min="1282" max="1282" width="12.7109375" customWidth="1"/>
    <col min="1283" max="1284" width="10.7109375" customWidth="1"/>
    <col min="1285" max="1285" width="13" customWidth="1"/>
    <col min="1286" max="1286" width="12.28515625" customWidth="1"/>
    <col min="1287" max="1287" width="0" hidden="1" customWidth="1"/>
    <col min="1288" max="1289" width="9.140625" customWidth="1"/>
    <col min="1292" max="1292" width="11.5703125" customWidth="1"/>
    <col min="1534" max="1534" width="2.42578125" customWidth="1"/>
    <col min="1535" max="1535" width="6.7109375" customWidth="1"/>
    <col min="1536" max="1536" width="41.28515625" customWidth="1"/>
    <col min="1537" max="1537" width="8.85546875" customWidth="1"/>
    <col min="1538" max="1538" width="12.7109375" customWidth="1"/>
    <col min="1539" max="1540" width="10.7109375" customWidth="1"/>
    <col min="1541" max="1541" width="13" customWidth="1"/>
    <col min="1542" max="1542" width="12.28515625" customWidth="1"/>
    <col min="1543" max="1543" width="0" hidden="1" customWidth="1"/>
    <col min="1544" max="1545" width="9.140625" customWidth="1"/>
    <col min="1548" max="1548" width="11.5703125" customWidth="1"/>
    <col min="1790" max="1790" width="2.42578125" customWidth="1"/>
    <col min="1791" max="1791" width="6.7109375" customWidth="1"/>
    <col min="1792" max="1792" width="41.28515625" customWidth="1"/>
    <col min="1793" max="1793" width="8.85546875" customWidth="1"/>
    <col min="1794" max="1794" width="12.7109375" customWidth="1"/>
    <col min="1795" max="1796" width="10.7109375" customWidth="1"/>
    <col min="1797" max="1797" width="13" customWidth="1"/>
    <col min="1798" max="1798" width="12.28515625" customWidth="1"/>
    <col min="1799" max="1799" width="0" hidden="1" customWidth="1"/>
    <col min="1800" max="1801" width="9.140625" customWidth="1"/>
    <col min="1804" max="1804" width="11.5703125" customWidth="1"/>
    <col min="2046" max="2046" width="2.42578125" customWidth="1"/>
    <col min="2047" max="2047" width="6.7109375" customWidth="1"/>
    <col min="2048" max="2048" width="41.28515625" customWidth="1"/>
    <col min="2049" max="2049" width="8.85546875" customWidth="1"/>
    <col min="2050" max="2050" width="12.7109375" customWidth="1"/>
    <col min="2051" max="2052" width="10.7109375" customWidth="1"/>
    <col min="2053" max="2053" width="13" customWidth="1"/>
    <col min="2054" max="2054" width="12.28515625" customWidth="1"/>
    <col min="2055" max="2055" width="0" hidden="1" customWidth="1"/>
    <col min="2056" max="2057" width="9.140625" customWidth="1"/>
    <col min="2060" max="2060" width="11.5703125" customWidth="1"/>
    <col min="2302" max="2302" width="2.42578125" customWidth="1"/>
    <col min="2303" max="2303" width="6.7109375" customWidth="1"/>
    <col min="2304" max="2304" width="41.28515625" customWidth="1"/>
    <col min="2305" max="2305" width="8.85546875" customWidth="1"/>
    <col min="2306" max="2306" width="12.7109375" customWidth="1"/>
    <col min="2307" max="2308" width="10.7109375" customWidth="1"/>
    <col min="2309" max="2309" width="13" customWidth="1"/>
    <col min="2310" max="2310" width="12.28515625" customWidth="1"/>
    <col min="2311" max="2311" width="0" hidden="1" customWidth="1"/>
    <col min="2312" max="2313" width="9.140625" customWidth="1"/>
    <col min="2316" max="2316" width="11.5703125" customWidth="1"/>
    <col min="2558" max="2558" width="2.42578125" customWidth="1"/>
    <col min="2559" max="2559" width="6.7109375" customWidth="1"/>
    <col min="2560" max="2560" width="41.28515625" customWidth="1"/>
    <col min="2561" max="2561" width="8.85546875" customWidth="1"/>
    <col min="2562" max="2562" width="12.7109375" customWidth="1"/>
    <col min="2563" max="2564" width="10.7109375" customWidth="1"/>
    <col min="2565" max="2565" width="13" customWidth="1"/>
    <col min="2566" max="2566" width="12.28515625" customWidth="1"/>
    <col min="2567" max="2567" width="0" hidden="1" customWidth="1"/>
    <col min="2568" max="2569" width="9.140625" customWidth="1"/>
    <col min="2572" max="2572" width="11.5703125" customWidth="1"/>
    <col min="2814" max="2814" width="2.42578125" customWidth="1"/>
    <col min="2815" max="2815" width="6.7109375" customWidth="1"/>
    <col min="2816" max="2816" width="41.28515625" customWidth="1"/>
    <col min="2817" max="2817" width="8.85546875" customWidth="1"/>
    <col min="2818" max="2818" width="12.7109375" customWidth="1"/>
    <col min="2819" max="2820" width="10.7109375" customWidth="1"/>
    <col min="2821" max="2821" width="13" customWidth="1"/>
    <col min="2822" max="2822" width="12.28515625" customWidth="1"/>
    <col min="2823" max="2823" width="0" hidden="1" customWidth="1"/>
    <col min="2824" max="2825" width="9.140625" customWidth="1"/>
    <col min="2828" max="2828" width="11.5703125" customWidth="1"/>
    <col min="3070" max="3070" width="2.42578125" customWidth="1"/>
    <col min="3071" max="3071" width="6.7109375" customWidth="1"/>
    <col min="3072" max="3072" width="41.28515625" customWidth="1"/>
    <col min="3073" max="3073" width="8.85546875" customWidth="1"/>
    <col min="3074" max="3074" width="12.7109375" customWidth="1"/>
    <col min="3075" max="3076" width="10.7109375" customWidth="1"/>
    <col min="3077" max="3077" width="13" customWidth="1"/>
    <col min="3078" max="3078" width="12.28515625" customWidth="1"/>
    <col min="3079" max="3079" width="0" hidden="1" customWidth="1"/>
    <col min="3080" max="3081" width="9.140625" customWidth="1"/>
    <col min="3084" max="3084" width="11.5703125" customWidth="1"/>
    <col min="3326" max="3326" width="2.42578125" customWidth="1"/>
    <col min="3327" max="3327" width="6.7109375" customWidth="1"/>
    <col min="3328" max="3328" width="41.28515625" customWidth="1"/>
    <col min="3329" max="3329" width="8.85546875" customWidth="1"/>
    <col min="3330" max="3330" width="12.7109375" customWidth="1"/>
    <col min="3331" max="3332" width="10.7109375" customWidth="1"/>
    <col min="3333" max="3333" width="13" customWidth="1"/>
    <col min="3334" max="3334" width="12.28515625" customWidth="1"/>
    <col min="3335" max="3335" width="0" hidden="1" customWidth="1"/>
    <col min="3336" max="3337" width="9.140625" customWidth="1"/>
    <col min="3340" max="3340" width="11.5703125" customWidth="1"/>
    <col min="3582" max="3582" width="2.42578125" customWidth="1"/>
    <col min="3583" max="3583" width="6.7109375" customWidth="1"/>
    <col min="3584" max="3584" width="41.28515625" customWidth="1"/>
    <col min="3585" max="3585" width="8.85546875" customWidth="1"/>
    <col min="3586" max="3586" width="12.7109375" customWidth="1"/>
    <col min="3587" max="3588" width="10.7109375" customWidth="1"/>
    <col min="3589" max="3589" width="13" customWidth="1"/>
    <col min="3590" max="3590" width="12.28515625" customWidth="1"/>
    <col min="3591" max="3591" width="0" hidden="1" customWidth="1"/>
    <col min="3592" max="3593" width="9.140625" customWidth="1"/>
    <col min="3596" max="3596" width="11.5703125" customWidth="1"/>
    <col min="3838" max="3838" width="2.42578125" customWidth="1"/>
    <col min="3839" max="3839" width="6.7109375" customWidth="1"/>
    <col min="3840" max="3840" width="41.28515625" customWidth="1"/>
    <col min="3841" max="3841" width="8.85546875" customWidth="1"/>
    <col min="3842" max="3842" width="12.7109375" customWidth="1"/>
    <col min="3843" max="3844" width="10.7109375" customWidth="1"/>
    <col min="3845" max="3845" width="13" customWidth="1"/>
    <col min="3846" max="3846" width="12.28515625" customWidth="1"/>
    <col min="3847" max="3847" width="0" hidden="1" customWidth="1"/>
    <col min="3848" max="3849" width="9.140625" customWidth="1"/>
    <col min="3852" max="3852" width="11.5703125" customWidth="1"/>
    <col min="4094" max="4094" width="2.42578125" customWidth="1"/>
    <col min="4095" max="4095" width="6.7109375" customWidth="1"/>
    <col min="4096" max="4096" width="41.28515625" customWidth="1"/>
    <col min="4097" max="4097" width="8.85546875" customWidth="1"/>
    <col min="4098" max="4098" width="12.7109375" customWidth="1"/>
    <col min="4099" max="4100" width="10.7109375" customWidth="1"/>
    <col min="4101" max="4101" width="13" customWidth="1"/>
    <col min="4102" max="4102" width="12.28515625" customWidth="1"/>
    <col min="4103" max="4103" width="0" hidden="1" customWidth="1"/>
    <col min="4104" max="4105" width="9.140625" customWidth="1"/>
    <col min="4108" max="4108" width="11.5703125" customWidth="1"/>
    <col min="4350" max="4350" width="2.42578125" customWidth="1"/>
    <col min="4351" max="4351" width="6.7109375" customWidth="1"/>
    <col min="4352" max="4352" width="41.28515625" customWidth="1"/>
    <col min="4353" max="4353" width="8.85546875" customWidth="1"/>
    <col min="4354" max="4354" width="12.7109375" customWidth="1"/>
    <col min="4355" max="4356" width="10.7109375" customWidth="1"/>
    <col min="4357" max="4357" width="13" customWidth="1"/>
    <col min="4358" max="4358" width="12.28515625" customWidth="1"/>
    <col min="4359" max="4359" width="0" hidden="1" customWidth="1"/>
    <col min="4360" max="4361" width="9.140625" customWidth="1"/>
    <col min="4364" max="4364" width="11.5703125" customWidth="1"/>
    <col min="4606" max="4606" width="2.42578125" customWidth="1"/>
    <col min="4607" max="4607" width="6.7109375" customWidth="1"/>
    <col min="4608" max="4608" width="41.28515625" customWidth="1"/>
    <col min="4609" max="4609" width="8.85546875" customWidth="1"/>
    <col min="4610" max="4610" width="12.7109375" customWidth="1"/>
    <col min="4611" max="4612" width="10.7109375" customWidth="1"/>
    <col min="4613" max="4613" width="13" customWidth="1"/>
    <col min="4614" max="4614" width="12.28515625" customWidth="1"/>
    <col min="4615" max="4615" width="0" hidden="1" customWidth="1"/>
    <col min="4616" max="4617" width="9.140625" customWidth="1"/>
    <col min="4620" max="4620" width="11.5703125" customWidth="1"/>
    <col min="4862" max="4862" width="2.42578125" customWidth="1"/>
    <col min="4863" max="4863" width="6.7109375" customWidth="1"/>
    <col min="4864" max="4864" width="41.28515625" customWidth="1"/>
    <col min="4865" max="4865" width="8.85546875" customWidth="1"/>
    <col min="4866" max="4866" width="12.7109375" customWidth="1"/>
    <col min="4867" max="4868" width="10.7109375" customWidth="1"/>
    <col min="4869" max="4869" width="13" customWidth="1"/>
    <col min="4870" max="4870" width="12.28515625" customWidth="1"/>
    <col min="4871" max="4871" width="0" hidden="1" customWidth="1"/>
    <col min="4872" max="4873" width="9.140625" customWidth="1"/>
    <col min="4876" max="4876" width="11.5703125" customWidth="1"/>
    <col min="5118" max="5118" width="2.42578125" customWidth="1"/>
    <col min="5119" max="5119" width="6.7109375" customWidth="1"/>
    <col min="5120" max="5120" width="41.28515625" customWidth="1"/>
    <col min="5121" max="5121" width="8.85546875" customWidth="1"/>
    <col min="5122" max="5122" width="12.7109375" customWidth="1"/>
    <col min="5123" max="5124" width="10.7109375" customWidth="1"/>
    <col min="5125" max="5125" width="13" customWidth="1"/>
    <col min="5126" max="5126" width="12.28515625" customWidth="1"/>
    <col min="5127" max="5127" width="0" hidden="1" customWidth="1"/>
    <col min="5128" max="5129" width="9.140625" customWidth="1"/>
    <col min="5132" max="5132" width="11.5703125" customWidth="1"/>
    <col min="5374" max="5374" width="2.42578125" customWidth="1"/>
    <col min="5375" max="5375" width="6.7109375" customWidth="1"/>
    <col min="5376" max="5376" width="41.28515625" customWidth="1"/>
    <col min="5377" max="5377" width="8.85546875" customWidth="1"/>
    <col min="5378" max="5378" width="12.7109375" customWidth="1"/>
    <col min="5379" max="5380" width="10.7109375" customWidth="1"/>
    <col min="5381" max="5381" width="13" customWidth="1"/>
    <col min="5382" max="5382" width="12.28515625" customWidth="1"/>
    <col min="5383" max="5383" width="0" hidden="1" customWidth="1"/>
    <col min="5384" max="5385" width="9.140625" customWidth="1"/>
    <col min="5388" max="5388" width="11.5703125" customWidth="1"/>
    <col min="5630" max="5630" width="2.42578125" customWidth="1"/>
    <col min="5631" max="5631" width="6.7109375" customWidth="1"/>
    <col min="5632" max="5632" width="41.28515625" customWidth="1"/>
    <col min="5633" max="5633" width="8.85546875" customWidth="1"/>
    <col min="5634" max="5634" width="12.7109375" customWidth="1"/>
    <col min="5635" max="5636" width="10.7109375" customWidth="1"/>
    <col min="5637" max="5637" width="13" customWidth="1"/>
    <col min="5638" max="5638" width="12.28515625" customWidth="1"/>
    <col min="5639" max="5639" width="0" hidden="1" customWidth="1"/>
    <col min="5640" max="5641" width="9.140625" customWidth="1"/>
    <col min="5644" max="5644" width="11.5703125" customWidth="1"/>
    <col min="5886" max="5886" width="2.42578125" customWidth="1"/>
    <col min="5887" max="5887" width="6.7109375" customWidth="1"/>
    <col min="5888" max="5888" width="41.28515625" customWidth="1"/>
    <col min="5889" max="5889" width="8.85546875" customWidth="1"/>
    <col min="5890" max="5890" width="12.7109375" customWidth="1"/>
    <col min="5891" max="5892" width="10.7109375" customWidth="1"/>
    <col min="5893" max="5893" width="13" customWidth="1"/>
    <col min="5894" max="5894" width="12.28515625" customWidth="1"/>
    <col min="5895" max="5895" width="0" hidden="1" customWidth="1"/>
    <col min="5896" max="5897" width="9.140625" customWidth="1"/>
    <col min="5900" max="5900" width="11.5703125" customWidth="1"/>
    <col min="6142" max="6142" width="2.42578125" customWidth="1"/>
    <col min="6143" max="6143" width="6.7109375" customWidth="1"/>
    <col min="6144" max="6144" width="41.28515625" customWidth="1"/>
    <col min="6145" max="6145" width="8.85546875" customWidth="1"/>
    <col min="6146" max="6146" width="12.7109375" customWidth="1"/>
    <col min="6147" max="6148" width="10.7109375" customWidth="1"/>
    <col min="6149" max="6149" width="13" customWidth="1"/>
    <col min="6150" max="6150" width="12.28515625" customWidth="1"/>
    <col min="6151" max="6151" width="0" hidden="1" customWidth="1"/>
    <col min="6152" max="6153" width="9.140625" customWidth="1"/>
    <col min="6156" max="6156" width="11.5703125" customWidth="1"/>
    <col min="6398" max="6398" width="2.42578125" customWidth="1"/>
    <col min="6399" max="6399" width="6.7109375" customWidth="1"/>
    <col min="6400" max="6400" width="41.28515625" customWidth="1"/>
    <col min="6401" max="6401" width="8.85546875" customWidth="1"/>
    <col min="6402" max="6402" width="12.7109375" customWidth="1"/>
    <col min="6403" max="6404" width="10.7109375" customWidth="1"/>
    <col min="6405" max="6405" width="13" customWidth="1"/>
    <col min="6406" max="6406" width="12.28515625" customWidth="1"/>
    <col min="6407" max="6407" width="0" hidden="1" customWidth="1"/>
    <col min="6408" max="6409" width="9.140625" customWidth="1"/>
    <col min="6412" max="6412" width="11.5703125" customWidth="1"/>
    <col min="6654" max="6654" width="2.42578125" customWidth="1"/>
    <col min="6655" max="6655" width="6.7109375" customWidth="1"/>
    <col min="6656" max="6656" width="41.28515625" customWidth="1"/>
    <col min="6657" max="6657" width="8.85546875" customWidth="1"/>
    <col min="6658" max="6658" width="12.7109375" customWidth="1"/>
    <col min="6659" max="6660" width="10.7109375" customWidth="1"/>
    <col min="6661" max="6661" width="13" customWidth="1"/>
    <col min="6662" max="6662" width="12.28515625" customWidth="1"/>
    <col min="6663" max="6663" width="0" hidden="1" customWidth="1"/>
    <col min="6664" max="6665" width="9.140625" customWidth="1"/>
    <col min="6668" max="6668" width="11.5703125" customWidth="1"/>
    <col min="6910" max="6910" width="2.42578125" customWidth="1"/>
    <col min="6911" max="6911" width="6.7109375" customWidth="1"/>
    <col min="6912" max="6912" width="41.28515625" customWidth="1"/>
    <col min="6913" max="6913" width="8.85546875" customWidth="1"/>
    <col min="6914" max="6914" width="12.7109375" customWidth="1"/>
    <col min="6915" max="6916" width="10.7109375" customWidth="1"/>
    <col min="6917" max="6917" width="13" customWidth="1"/>
    <col min="6918" max="6918" width="12.28515625" customWidth="1"/>
    <col min="6919" max="6919" width="0" hidden="1" customWidth="1"/>
    <col min="6920" max="6921" width="9.140625" customWidth="1"/>
    <col min="6924" max="6924" width="11.5703125" customWidth="1"/>
    <col min="7166" max="7166" width="2.42578125" customWidth="1"/>
    <col min="7167" max="7167" width="6.7109375" customWidth="1"/>
    <col min="7168" max="7168" width="41.28515625" customWidth="1"/>
    <col min="7169" max="7169" width="8.85546875" customWidth="1"/>
    <col min="7170" max="7170" width="12.7109375" customWidth="1"/>
    <col min="7171" max="7172" width="10.7109375" customWidth="1"/>
    <col min="7173" max="7173" width="13" customWidth="1"/>
    <col min="7174" max="7174" width="12.28515625" customWidth="1"/>
    <col min="7175" max="7175" width="0" hidden="1" customWidth="1"/>
    <col min="7176" max="7177" width="9.140625" customWidth="1"/>
    <col min="7180" max="7180" width="11.5703125" customWidth="1"/>
    <col min="7422" max="7422" width="2.42578125" customWidth="1"/>
    <col min="7423" max="7423" width="6.7109375" customWidth="1"/>
    <col min="7424" max="7424" width="41.28515625" customWidth="1"/>
    <col min="7425" max="7425" width="8.85546875" customWidth="1"/>
    <col min="7426" max="7426" width="12.7109375" customWidth="1"/>
    <col min="7427" max="7428" width="10.7109375" customWidth="1"/>
    <col min="7429" max="7429" width="13" customWidth="1"/>
    <col min="7430" max="7430" width="12.28515625" customWidth="1"/>
    <col min="7431" max="7431" width="0" hidden="1" customWidth="1"/>
    <col min="7432" max="7433" width="9.140625" customWidth="1"/>
    <col min="7436" max="7436" width="11.5703125" customWidth="1"/>
    <col min="7678" max="7678" width="2.42578125" customWidth="1"/>
    <col min="7679" max="7679" width="6.7109375" customWidth="1"/>
    <col min="7680" max="7680" width="41.28515625" customWidth="1"/>
    <col min="7681" max="7681" width="8.85546875" customWidth="1"/>
    <col min="7682" max="7682" width="12.7109375" customWidth="1"/>
    <col min="7683" max="7684" width="10.7109375" customWidth="1"/>
    <col min="7685" max="7685" width="13" customWidth="1"/>
    <col min="7686" max="7686" width="12.28515625" customWidth="1"/>
    <col min="7687" max="7687" width="0" hidden="1" customWidth="1"/>
    <col min="7688" max="7689" width="9.140625" customWidth="1"/>
    <col min="7692" max="7692" width="11.5703125" customWidth="1"/>
    <col min="7934" max="7934" width="2.42578125" customWidth="1"/>
    <col min="7935" max="7935" width="6.7109375" customWidth="1"/>
    <col min="7936" max="7936" width="41.28515625" customWidth="1"/>
    <col min="7937" max="7937" width="8.85546875" customWidth="1"/>
    <col min="7938" max="7938" width="12.7109375" customWidth="1"/>
    <col min="7939" max="7940" width="10.7109375" customWidth="1"/>
    <col min="7941" max="7941" width="13" customWidth="1"/>
    <col min="7942" max="7942" width="12.28515625" customWidth="1"/>
    <col min="7943" max="7943" width="0" hidden="1" customWidth="1"/>
    <col min="7944" max="7945" width="9.140625" customWidth="1"/>
    <col min="7948" max="7948" width="11.5703125" customWidth="1"/>
    <col min="8190" max="8190" width="2.42578125" customWidth="1"/>
    <col min="8191" max="8191" width="6.7109375" customWidth="1"/>
    <col min="8192" max="8192" width="41.28515625" customWidth="1"/>
    <col min="8193" max="8193" width="8.85546875" customWidth="1"/>
    <col min="8194" max="8194" width="12.7109375" customWidth="1"/>
    <col min="8195" max="8196" width="10.7109375" customWidth="1"/>
    <col min="8197" max="8197" width="13" customWidth="1"/>
    <col min="8198" max="8198" width="12.28515625" customWidth="1"/>
    <col min="8199" max="8199" width="0" hidden="1" customWidth="1"/>
    <col min="8200" max="8201" width="9.140625" customWidth="1"/>
    <col min="8204" max="8204" width="11.5703125" customWidth="1"/>
    <col min="8446" max="8446" width="2.42578125" customWidth="1"/>
    <col min="8447" max="8447" width="6.7109375" customWidth="1"/>
    <col min="8448" max="8448" width="41.28515625" customWidth="1"/>
    <col min="8449" max="8449" width="8.85546875" customWidth="1"/>
    <col min="8450" max="8450" width="12.7109375" customWidth="1"/>
    <col min="8451" max="8452" width="10.7109375" customWidth="1"/>
    <col min="8453" max="8453" width="13" customWidth="1"/>
    <col min="8454" max="8454" width="12.28515625" customWidth="1"/>
    <col min="8455" max="8455" width="0" hidden="1" customWidth="1"/>
    <col min="8456" max="8457" width="9.140625" customWidth="1"/>
    <col min="8460" max="8460" width="11.5703125" customWidth="1"/>
    <col min="8702" max="8702" width="2.42578125" customWidth="1"/>
    <col min="8703" max="8703" width="6.7109375" customWidth="1"/>
    <col min="8704" max="8704" width="41.28515625" customWidth="1"/>
    <col min="8705" max="8705" width="8.85546875" customWidth="1"/>
    <col min="8706" max="8706" width="12.7109375" customWidth="1"/>
    <col min="8707" max="8708" width="10.7109375" customWidth="1"/>
    <col min="8709" max="8709" width="13" customWidth="1"/>
    <col min="8710" max="8710" width="12.28515625" customWidth="1"/>
    <col min="8711" max="8711" width="0" hidden="1" customWidth="1"/>
    <col min="8712" max="8713" width="9.140625" customWidth="1"/>
    <col min="8716" max="8716" width="11.5703125" customWidth="1"/>
    <col min="8958" max="8958" width="2.42578125" customWidth="1"/>
    <col min="8959" max="8959" width="6.7109375" customWidth="1"/>
    <col min="8960" max="8960" width="41.28515625" customWidth="1"/>
    <col min="8961" max="8961" width="8.85546875" customWidth="1"/>
    <col min="8962" max="8962" width="12.7109375" customWidth="1"/>
    <col min="8963" max="8964" width="10.7109375" customWidth="1"/>
    <col min="8965" max="8965" width="13" customWidth="1"/>
    <col min="8966" max="8966" width="12.28515625" customWidth="1"/>
    <col min="8967" max="8967" width="0" hidden="1" customWidth="1"/>
    <col min="8968" max="8969" width="9.140625" customWidth="1"/>
    <col min="8972" max="8972" width="11.5703125" customWidth="1"/>
    <col min="9214" max="9214" width="2.42578125" customWidth="1"/>
    <col min="9215" max="9215" width="6.7109375" customWidth="1"/>
    <col min="9216" max="9216" width="41.28515625" customWidth="1"/>
    <col min="9217" max="9217" width="8.85546875" customWidth="1"/>
    <col min="9218" max="9218" width="12.7109375" customWidth="1"/>
    <col min="9219" max="9220" width="10.7109375" customWidth="1"/>
    <col min="9221" max="9221" width="13" customWidth="1"/>
    <col min="9222" max="9222" width="12.28515625" customWidth="1"/>
    <col min="9223" max="9223" width="0" hidden="1" customWidth="1"/>
    <col min="9224" max="9225" width="9.140625" customWidth="1"/>
    <col min="9228" max="9228" width="11.5703125" customWidth="1"/>
    <col min="9470" max="9470" width="2.42578125" customWidth="1"/>
    <col min="9471" max="9471" width="6.7109375" customWidth="1"/>
    <col min="9472" max="9472" width="41.28515625" customWidth="1"/>
    <col min="9473" max="9473" width="8.85546875" customWidth="1"/>
    <col min="9474" max="9474" width="12.7109375" customWidth="1"/>
    <col min="9475" max="9476" width="10.7109375" customWidth="1"/>
    <col min="9477" max="9477" width="13" customWidth="1"/>
    <col min="9478" max="9478" width="12.28515625" customWidth="1"/>
    <col min="9479" max="9479" width="0" hidden="1" customWidth="1"/>
    <col min="9480" max="9481" width="9.140625" customWidth="1"/>
    <col min="9484" max="9484" width="11.5703125" customWidth="1"/>
    <col min="9726" max="9726" width="2.42578125" customWidth="1"/>
    <col min="9727" max="9727" width="6.7109375" customWidth="1"/>
    <col min="9728" max="9728" width="41.28515625" customWidth="1"/>
    <col min="9729" max="9729" width="8.85546875" customWidth="1"/>
    <col min="9730" max="9730" width="12.7109375" customWidth="1"/>
    <col min="9731" max="9732" width="10.7109375" customWidth="1"/>
    <col min="9733" max="9733" width="13" customWidth="1"/>
    <col min="9734" max="9734" width="12.28515625" customWidth="1"/>
    <col min="9735" max="9735" width="0" hidden="1" customWidth="1"/>
    <col min="9736" max="9737" width="9.140625" customWidth="1"/>
    <col min="9740" max="9740" width="11.5703125" customWidth="1"/>
    <col min="9982" max="9982" width="2.42578125" customWidth="1"/>
    <col min="9983" max="9983" width="6.7109375" customWidth="1"/>
    <col min="9984" max="9984" width="41.28515625" customWidth="1"/>
    <col min="9985" max="9985" width="8.85546875" customWidth="1"/>
    <col min="9986" max="9986" width="12.7109375" customWidth="1"/>
    <col min="9987" max="9988" width="10.7109375" customWidth="1"/>
    <col min="9989" max="9989" width="13" customWidth="1"/>
    <col min="9990" max="9990" width="12.28515625" customWidth="1"/>
    <col min="9991" max="9991" width="0" hidden="1" customWidth="1"/>
    <col min="9992" max="9993" width="9.140625" customWidth="1"/>
    <col min="9996" max="9996" width="11.5703125" customWidth="1"/>
    <col min="10238" max="10238" width="2.42578125" customWidth="1"/>
    <col min="10239" max="10239" width="6.7109375" customWidth="1"/>
    <col min="10240" max="10240" width="41.28515625" customWidth="1"/>
    <col min="10241" max="10241" width="8.85546875" customWidth="1"/>
    <col min="10242" max="10242" width="12.7109375" customWidth="1"/>
    <col min="10243" max="10244" width="10.7109375" customWidth="1"/>
    <col min="10245" max="10245" width="13" customWidth="1"/>
    <col min="10246" max="10246" width="12.28515625" customWidth="1"/>
    <col min="10247" max="10247" width="0" hidden="1" customWidth="1"/>
    <col min="10248" max="10249" width="9.140625" customWidth="1"/>
    <col min="10252" max="10252" width="11.5703125" customWidth="1"/>
    <col min="10494" max="10494" width="2.42578125" customWidth="1"/>
    <col min="10495" max="10495" width="6.7109375" customWidth="1"/>
    <col min="10496" max="10496" width="41.28515625" customWidth="1"/>
    <col min="10497" max="10497" width="8.85546875" customWidth="1"/>
    <col min="10498" max="10498" width="12.7109375" customWidth="1"/>
    <col min="10499" max="10500" width="10.7109375" customWidth="1"/>
    <col min="10501" max="10501" width="13" customWidth="1"/>
    <col min="10502" max="10502" width="12.28515625" customWidth="1"/>
    <col min="10503" max="10503" width="0" hidden="1" customWidth="1"/>
    <col min="10504" max="10505" width="9.140625" customWidth="1"/>
    <col min="10508" max="10508" width="11.5703125" customWidth="1"/>
    <col min="10750" max="10750" width="2.42578125" customWidth="1"/>
    <col min="10751" max="10751" width="6.7109375" customWidth="1"/>
    <col min="10752" max="10752" width="41.28515625" customWidth="1"/>
    <col min="10753" max="10753" width="8.85546875" customWidth="1"/>
    <col min="10754" max="10754" width="12.7109375" customWidth="1"/>
    <col min="10755" max="10756" width="10.7109375" customWidth="1"/>
    <col min="10757" max="10757" width="13" customWidth="1"/>
    <col min="10758" max="10758" width="12.28515625" customWidth="1"/>
    <col min="10759" max="10759" width="0" hidden="1" customWidth="1"/>
    <col min="10760" max="10761" width="9.140625" customWidth="1"/>
    <col min="10764" max="10764" width="11.5703125" customWidth="1"/>
    <col min="11006" max="11006" width="2.42578125" customWidth="1"/>
    <col min="11007" max="11007" width="6.7109375" customWidth="1"/>
    <col min="11008" max="11008" width="41.28515625" customWidth="1"/>
    <col min="11009" max="11009" width="8.85546875" customWidth="1"/>
    <col min="11010" max="11010" width="12.7109375" customWidth="1"/>
    <col min="11011" max="11012" width="10.7109375" customWidth="1"/>
    <col min="11013" max="11013" width="13" customWidth="1"/>
    <col min="11014" max="11014" width="12.28515625" customWidth="1"/>
    <col min="11015" max="11015" width="0" hidden="1" customWidth="1"/>
    <col min="11016" max="11017" width="9.140625" customWidth="1"/>
    <col min="11020" max="11020" width="11.5703125" customWidth="1"/>
    <col min="11262" max="11262" width="2.42578125" customWidth="1"/>
    <col min="11263" max="11263" width="6.7109375" customWidth="1"/>
    <col min="11264" max="11264" width="41.28515625" customWidth="1"/>
    <col min="11265" max="11265" width="8.85546875" customWidth="1"/>
    <col min="11266" max="11266" width="12.7109375" customWidth="1"/>
    <col min="11267" max="11268" width="10.7109375" customWidth="1"/>
    <col min="11269" max="11269" width="13" customWidth="1"/>
    <col min="11270" max="11270" width="12.28515625" customWidth="1"/>
    <col min="11271" max="11271" width="0" hidden="1" customWidth="1"/>
    <col min="11272" max="11273" width="9.140625" customWidth="1"/>
    <col min="11276" max="11276" width="11.5703125" customWidth="1"/>
    <col min="11518" max="11518" width="2.42578125" customWidth="1"/>
    <col min="11519" max="11519" width="6.7109375" customWidth="1"/>
    <col min="11520" max="11520" width="41.28515625" customWidth="1"/>
    <col min="11521" max="11521" width="8.85546875" customWidth="1"/>
    <col min="11522" max="11522" width="12.7109375" customWidth="1"/>
    <col min="11523" max="11524" width="10.7109375" customWidth="1"/>
    <col min="11525" max="11525" width="13" customWidth="1"/>
    <col min="11526" max="11526" width="12.28515625" customWidth="1"/>
    <col min="11527" max="11527" width="0" hidden="1" customWidth="1"/>
    <col min="11528" max="11529" width="9.140625" customWidth="1"/>
    <col min="11532" max="11532" width="11.5703125" customWidth="1"/>
    <col min="11774" max="11774" width="2.42578125" customWidth="1"/>
    <col min="11775" max="11775" width="6.7109375" customWidth="1"/>
    <col min="11776" max="11776" width="41.28515625" customWidth="1"/>
    <col min="11777" max="11777" width="8.85546875" customWidth="1"/>
    <col min="11778" max="11778" width="12.7109375" customWidth="1"/>
    <col min="11779" max="11780" width="10.7109375" customWidth="1"/>
    <col min="11781" max="11781" width="13" customWidth="1"/>
    <col min="11782" max="11782" width="12.28515625" customWidth="1"/>
    <col min="11783" max="11783" width="0" hidden="1" customWidth="1"/>
    <col min="11784" max="11785" width="9.140625" customWidth="1"/>
    <col min="11788" max="11788" width="11.5703125" customWidth="1"/>
    <col min="12030" max="12030" width="2.42578125" customWidth="1"/>
    <col min="12031" max="12031" width="6.7109375" customWidth="1"/>
    <col min="12032" max="12032" width="41.28515625" customWidth="1"/>
    <col min="12033" max="12033" width="8.85546875" customWidth="1"/>
    <col min="12034" max="12034" width="12.7109375" customWidth="1"/>
    <col min="12035" max="12036" width="10.7109375" customWidth="1"/>
    <col min="12037" max="12037" width="13" customWidth="1"/>
    <col min="12038" max="12038" width="12.28515625" customWidth="1"/>
    <col min="12039" max="12039" width="0" hidden="1" customWidth="1"/>
    <col min="12040" max="12041" width="9.140625" customWidth="1"/>
    <col min="12044" max="12044" width="11.5703125" customWidth="1"/>
    <col min="12286" max="12286" width="2.42578125" customWidth="1"/>
    <col min="12287" max="12287" width="6.7109375" customWidth="1"/>
    <col min="12288" max="12288" width="41.28515625" customWidth="1"/>
    <col min="12289" max="12289" width="8.85546875" customWidth="1"/>
    <col min="12290" max="12290" width="12.7109375" customWidth="1"/>
    <col min="12291" max="12292" width="10.7109375" customWidth="1"/>
    <col min="12293" max="12293" width="13" customWidth="1"/>
    <col min="12294" max="12294" width="12.28515625" customWidth="1"/>
    <col min="12295" max="12295" width="0" hidden="1" customWidth="1"/>
    <col min="12296" max="12297" width="9.140625" customWidth="1"/>
    <col min="12300" max="12300" width="11.5703125" customWidth="1"/>
    <col min="12542" max="12542" width="2.42578125" customWidth="1"/>
    <col min="12543" max="12543" width="6.7109375" customWidth="1"/>
    <col min="12544" max="12544" width="41.28515625" customWidth="1"/>
    <col min="12545" max="12545" width="8.85546875" customWidth="1"/>
    <col min="12546" max="12546" width="12.7109375" customWidth="1"/>
    <col min="12547" max="12548" width="10.7109375" customWidth="1"/>
    <col min="12549" max="12549" width="13" customWidth="1"/>
    <col min="12550" max="12550" width="12.28515625" customWidth="1"/>
    <col min="12551" max="12551" width="0" hidden="1" customWidth="1"/>
    <col min="12552" max="12553" width="9.140625" customWidth="1"/>
    <col min="12556" max="12556" width="11.5703125" customWidth="1"/>
    <col min="12798" max="12798" width="2.42578125" customWidth="1"/>
    <col min="12799" max="12799" width="6.7109375" customWidth="1"/>
    <col min="12800" max="12800" width="41.28515625" customWidth="1"/>
    <col min="12801" max="12801" width="8.85546875" customWidth="1"/>
    <col min="12802" max="12802" width="12.7109375" customWidth="1"/>
    <col min="12803" max="12804" width="10.7109375" customWidth="1"/>
    <col min="12805" max="12805" width="13" customWidth="1"/>
    <col min="12806" max="12806" width="12.28515625" customWidth="1"/>
    <col min="12807" max="12807" width="0" hidden="1" customWidth="1"/>
    <col min="12808" max="12809" width="9.140625" customWidth="1"/>
    <col min="12812" max="12812" width="11.5703125" customWidth="1"/>
    <col min="13054" max="13054" width="2.42578125" customWidth="1"/>
    <col min="13055" max="13055" width="6.7109375" customWidth="1"/>
    <col min="13056" max="13056" width="41.28515625" customWidth="1"/>
    <col min="13057" max="13057" width="8.85546875" customWidth="1"/>
    <col min="13058" max="13058" width="12.7109375" customWidth="1"/>
    <col min="13059" max="13060" width="10.7109375" customWidth="1"/>
    <col min="13061" max="13061" width="13" customWidth="1"/>
    <col min="13062" max="13062" width="12.28515625" customWidth="1"/>
    <col min="13063" max="13063" width="0" hidden="1" customWidth="1"/>
    <col min="13064" max="13065" width="9.140625" customWidth="1"/>
    <col min="13068" max="13068" width="11.5703125" customWidth="1"/>
    <col min="13310" max="13310" width="2.42578125" customWidth="1"/>
    <col min="13311" max="13311" width="6.7109375" customWidth="1"/>
    <col min="13312" max="13312" width="41.28515625" customWidth="1"/>
    <col min="13313" max="13313" width="8.85546875" customWidth="1"/>
    <col min="13314" max="13314" width="12.7109375" customWidth="1"/>
    <col min="13315" max="13316" width="10.7109375" customWidth="1"/>
    <col min="13317" max="13317" width="13" customWidth="1"/>
    <col min="13318" max="13318" width="12.28515625" customWidth="1"/>
    <col min="13319" max="13319" width="0" hidden="1" customWidth="1"/>
    <col min="13320" max="13321" width="9.140625" customWidth="1"/>
    <col min="13324" max="13324" width="11.5703125" customWidth="1"/>
    <col min="13566" max="13566" width="2.42578125" customWidth="1"/>
    <col min="13567" max="13567" width="6.7109375" customWidth="1"/>
    <col min="13568" max="13568" width="41.28515625" customWidth="1"/>
    <col min="13569" max="13569" width="8.85546875" customWidth="1"/>
    <col min="13570" max="13570" width="12.7109375" customWidth="1"/>
    <col min="13571" max="13572" width="10.7109375" customWidth="1"/>
    <col min="13573" max="13573" width="13" customWidth="1"/>
    <col min="13574" max="13574" width="12.28515625" customWidth="1"/>
    <col min="13575" max="13575" width="0" hidden="1" customWidth="1"/>
    <col min="13576" max="13577" width="9.140625" customWidth="1"/>
    <col min="13580" max="13580" width="11.5703125" customWidth="1"/>
    <col min="13822" max="13822" width="2.42578125" customWidth="1"/>
    <col min="13823" max="13823" width="6.7109375" customWidth="1"/>
    <col min="13824" max="13824" width="41.28515625" customWidth="1"/>
    <col min="13825" max="13825" width="8.85546875" customWidth="1"/>
    <col min="13826" max="13826" width="12.7109375" customWidth="1"/>
    <col min="13827" max="13828" width="10.7109375" customWidth="1"/>
    <col min="13829" max="13829" width="13" customWidth="1"/>
    <col min="13830" max="13830" width="12.28515625" customWidth="1"/>
    <col min="13831" max="13831" width="0" hidden="1" customWidth="1"/>
    <col min="13832" max="13833" width="9.140625" customWidth="1"/>
    <col min="13836" max="13836" width="11.5703125" customWidth="1"/>
    <col min="14078" max="14078" width="2.42578125" customWidth="1"/>
    <col min="14079" max="14079" width="6.7109375" customWidth="1"/>
    <col min="14080" max="14080" width="41.28515625" customWidth="1"/>
    <col min="14081" max="14081" width="8.85546875" customWidth="1"/>
    <col min="14082" max="14082" width="12.7109375" customWidth="1"/>
    <col min="14083" max="14084" width="10.7109375" customWidth="1"/>
    <col min="14085" max="14085" width="13" customWidth="1"/>
    <col min="14086" max="14086" width="12.28515625" customWidth="1"/>
    <col min="14087" max="14087" width="0" hidden="1" customWidth="1"/>
    <col min="14088" max="14089" width="9.140625" customWidth="1"/>
    <col min="14092" max="14092" width="11.5703125" customWidth="1"/>
    <col min="14334" max="14334" width="2.42578125" customWidth="1"/>
    <col min="14335" max="14335" width="6.7109375" customWidth="1"/>
    <col min="14336" max="14336" width="41.28515625" customWidth="1"/>
    <col min="14337" max="14337" width="8.85546875" customWidth="1"/>
    <col min="14338" max="14338" width="12.7109375" customWidth="1"/>
    <col min="14339" max="14340" width="10.7109375" customWidth="1"/>
    <col min="14341" max="14341" width="13" customWidth="1"/>
    <col min="14342" max="14342" width="12.28515625" customWidth="1"/>
    <col min="14343" max="14343" width="0" hidden="1" customWidth="1"/>
    <col min="14344" max="14345" width="9.140625" customWidth="1"/>
    <col min="14348" max="14348" width="11.5703125" customWidth="1"/>
    <col min="14590" max="14590" width="2.42578125" customWidth="1"/>
    <col min="14591" max="14591" width="6.7109375" customWidth="1"/>
    <col min="14592" max="14592" width="41.28515625" customWidth="1"/>
    <col min="14593" max="14593" width="8.85546875" customWidth="1"/>
    <col min="14594" max="14594" width="12.7109375" customWidth="1"/>
    <col min="14595" max="14596" width="10.7109375" customWidth="1"/>
    <col min="14597" max="14597" width="13" customWidth="1"/>
    <col min="14598" max="14598" width="12.28515625" customWidth="1"/>
    <col min="14599" max="14599" width="0" hidden="1" customWidth="1"/>
    <col min="14600" max="14601" width="9.140625" customWidth="1"/>
    <col min="14604" max="14604" width="11.5703125" customWidth="1"/>
    <col min="14846" max="14846" width="2.42578125" customWidth="1"/>
    <col min="14847" max="14847" width="6.7109375" customWidth="1"/>
    <col min="14848" max="14848" width="41.28515625" customWidth="1"/>
    <col min="14849" max="14849" width="8.85546875" customWidth="1"/>
    <col min="14850" max="14850" width="12.7109375" customWidth="1"/>
    <col min="14851" max="14852" width="10.7109375" customWidth="1"/>
    <col min="14853" max="14853" width="13" customWidth="1"/>
    <col min="14854" max="14854" width="12.28515625" customWidth="1"/>
    <col min="14855" max="14855" width="0" hidden="1" customWidth="1"/>
    <col min="14856" max="14857" width="9.140625" customWidth="1"/>
    <col min="14860" max="14860" width="11.5703125" customWidth="1"/>
    <col min="15102" max="15102" width="2.42578125" customWidth="1"/>
    <col min="15103" max="15103" width="6.7109375" customWidth="1"/>
    <col min="15104" max="15104" width="41.28515625" customWidth="1"/>
    <col min="15105" max="15105" width="8.85546875" customWidth="1"/>
    <col min="15106" max="15106" width="12.7109375" customWidth="1"/>
    <col min="15107" max="15108" width="10.7109375" customWidth="1"/>
    <col min="15109" max="15109" width="13" customWidth="1"/>
    <col min="15110" max="15110" width="12.28515625" customWidth="1"/>
    <col min="15111" max="15111" width="0" hidden="1" customWidth="1"/>
    <col min="15112" max="15113" width="9.140625" customWidth="1"/>
    <col min="15116" max="15116" width="11.5703125" customWidth="1"/>
    <col min="15358" max="15358" width="2.42578125" customWidth="1"/>
    <col min="15359" max="15359" width="6.7109375" customWidth="1"/>
    <col min="15360" max="15360" width="41.28515625" customWidth="1"/>
    <col min="15361" max="15361" width="8.85546875" customWidth="1"/>
    <col min="15362" max="15362" width="12.7109375" customWidth="1"/>
    <col min="15363" max="15364" width="10.7109375" customWidth="1"/>
    <col min="15365" max="15365" width="13" customWidth="1"/>
    <col min="15366" max="15366" width="12.28515625" customWidth="1"/>
    <col min="15367" max="15367" width="0" hidden="1" customWidth="1"/>
    <col min="15368" max="15369" width="9.140625" customWidth="1"/>
    <col min="15372" max="15372" width="11.5703125" customWidth="1"/>
    <col min="15614" max="15614" width="2.42578125" customWidth="1"/>
    <col min="15615" max="15615" width="6.7109375" customWidth="1"/>
    <col min="15616" max="15616" width="41.28515625" customWidth="1"/>
    <col min="15617" max="15617" width="8.85546875" customWidth="1"/>
    <col min="15618" max="15618" width="12.7109375" customWidth="1"/>
    <col min="15619" max="15620" width="10.7109375" customWidth="1"/>
    <col min="15621" max="15621" width="13" customWidth="1"/>
    <col min="15622" max="15622" width="12.28515625" customWidth="1"/>
    <col min="15623" max="15623" width="0" hidden="1" customWidth="1"/>
    <col min="15624" max="15625" width="9.140625" customWidth="1"/>
    <col min="15628" max="15628" width="11.5703125" customWidth="1"/>
    <col min="15870" max="15870" width="2.42578125" customWidth="1"/>
    <col min="15871" max="15871" width="6.7109375" customWidth="1"/>
    <col min="15872" max="15872" width="41.28515625" customWidth="1"/>
    <col min="15873" max="15873" width="8.85546875" customWidth="1"/>
    <col min="15874" max="15874" width="12.7109375" customWidth="1"/>
    <col min="15875" max="15876" width="10.7109375" customWidth="1"/>
    <col min="15877" max="15877" width="13" customWidth="1"/>
    <col min="15878" max="15878" width="12.28515625" customWidth="1"/>
    <col min="15879" max="15879" width="0" hidden="1" customWidth="1"/>
    <col min="15880" max="15881" width="9.140625" customWidth="1"/>
    <col min="15884" max="15884" width="11.5703125" customWidth="1"/>
    <col min="16126" max="16126" width="2.42578125" customWidth="1"/>
    <col min="16127" max="16127" width="6.7109375" customWidth="1"/>
    <col min="16128" max="16128" width="41.28515625" customWidth="1"/>
    <col min="16129" max="16129" width="8.85546875" customWidth="1"/>
    <col min="16130" max="16130" width="12.7109375" customWidth="1"/>
    <col min="16131" max="16132" width="10.7109375" customWidth="1"/>
    <col min="16133" max="16133" width="13" customWidth="1"/>
    <col min="16134" max="16134" width="12.28515625" customWidth="1"/>
    <col min="16135" max="16135" width="0" hidden="1" customWidth="1"/>
    <col min="16136" max="16137" width="9.140625" customWidth="1"/>
    <col min="16140" max="16140" width="11.5703125" customWidth="1"/>
  </cols>
  <sheetData>
    <row r="1" spans="2:14" ht="15.75" x14ac:dyDescent="0.25">
      <c r="H1" s="1"/>
      <c r="I1" s="1"/>
    </row>
    <row r="2" spans="2:14" x14ac:dyDescent="0.25">
      <c r="F2" s="3"/>
      <c r="G2" s="48" t="s">
        <v>0</v>
      </c>
      <c r="H2" s="48"/>
      <c r="I2" s="48"/>
    </row>
    <row r="3" spans="2:14" x14ac:dyDescent="0.25">
      <c r="F3" s="48" t="s">
        <v>1</v>
      </c>
      <c r="G3" s="48"/>
      <c r="H3" s="48"/>
      <c r="I3" s="48"/>
    </row>
    <row r="4" spans="2:14" x14ac:dyDescent="0.25">
      <c r="F4" s="48" t="s">
        <v>2</v>
      </c>
      <c r="G4" s="48"/>
      <c r="H4" s="48"/>
      <c r="I4" s="48"/>
    </row>
    <row r="5" spans="2:14" x14ac:dyDescent="0.25">
      <c r="F5" s="48" t="s">
        <v>3</v>
      </c>
      <c r="G5" s="48"/>
      <c r="H5" s="48"/>
      <c r="I5" s="48"/>
    </row>
    <row r="6" spans="2:14" x14ac:dyDescent="0.25">
      <c r="B6" s="4"/>
      <c r="C6" s="4"/>
      <c r="D6" s="4"/>
      <c r="E6" s="4"/>
      <c r="F6" s="4"/>
      <c r="G6" s="4"/>
      <c r="H6" s="4"/>
      <c r="I6" s="4"/>
      <c r="J6" s="4"/>
    </row>
    <row r="7" spans="2:14" x14ac:dyDescent="0.25">
      <c r="B7" s="4"/>
      <c r="C7" s="4"/>
      <c r="D7" s="4"/>
      <c r="E7" s="4"/>
      <c r="F7" s="4"/>
      <c r="G7" s="4"/>
      <c r="H7" s="4"/>
      <c r="I7" s="4"/>
      <c r="J7" s="4"/>
    </row>
    <row r="8" spans="2:14" x14ac:dyDescent="0.25">
      <c r="B8" s="4"/>
      <c r="C8" s="4"/>
      <c r="D8" s="4"/>
      <c r="E8" s="4"/>
      <c r="F8" s="4"/>
      <c r="G8" s="4"/>
      <c r="H8" s="4"/>
      <c r="I8" s="4"/>
      <c r="J8" s="4"/>
    </row>
    <row r="9" spans="2:14" ht="15.75" x14ac:dyDescent="0.25">
      <c r="B9" s="49" t="s">
        <v>4</v>
      </c>
      <c r="C9" s="49"/>
      <c r="D9" s="49"/>
      <c r="E9" s="49"/>
      <c r="F9" s="49"/>
      <c r="G9" s="49"/>
      <c r="H9" s="49"/>
      <c r="I9" s="49"/>
      <c r="J9" s="4"/>
    </row>
    <row r="10" spans="2:14" ht="15.75" x14ac:dyDescent="0.25">
      <c r="B10" s="5"/>
      <c r="C10" s="5"/>
      <c r="D10" s="5" t="s">
        <v>5</v>
      </c>
      <c r="E10" s="6" t="s">
        <v>32</v>
      </c>
      <c r="F10" s="5" t="s">
        <v>7</v>
      </c>
      <c r="G10" s="5"/>
      <c r="H10" s="7"/>
      <c r="I10" s="7"/>
      <c r="J10" s="4"/>
    </row>
    <row r="11" spans="2:14" ht="15.75" x14ac:dyDescent="0.25">
      <c r="B11" s="8"/>
      <c r="C11" s="8"/>
      <c r="D11" s="8"/>
      <c r="E11" s="8"/>
      <c r="F11" s="8"/>
      <c r="G11" s="8"/>
      <c r="H11" s="50"/>
      <c r="I11" s="50"/>
      <c r="J11" s="4"/>
      <c r="N11" s="4"/>
    </row>
    <row r="12" spans="2:14" ht="31.5" x14ac:dyDescent="0.25">
      <c r="B12" s="9" t="s">
        <v>8</v>
      </c>
      <c r="C12" s="10" t="s">
        <v>9</v>
      </c>
      <c r="D12" s="11" t="s">
        <v>10</v>
      </c>
      <c r="E12" s="10" t="s">
        <v>11</v>
      </c>
      <c r="F12" s="10" t="s">
        <v>12</v>
      </c>
      <c r="G12" s="10" t="s">
        <v>13</v>
      </c>
      <c r="H12" s="10" t="s">
        <v>14</v>
      </c>
      <c r="I12" s="10" t="s">
        <v>15</v>
      </c>
      <c r="J12" s="4"/>
      <c r="N12" s="4"/>
    </row>
    <row r="13" spans="2:14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J13" s="4"/>
      <c r="N13" s="4"/>
    </row>
    <row r="14" spans="2:14" ht="35.25" customHeight="1" x14ac:dyDescent="0.25">
      <c r="B14" s="13">
        <v>1</v>
      </c>
      <c r="C14" s="14" t="s">
        <v>16</v>
      </c>
      <c r="D14" s="15" t="s">
        <v>17</v>
      </c>
      <c r="E14" s="16">
        <f>H14</f>
        <v>1440479.9999999995</v>
      </c>
      <c r="F14" s="13"/>
      <c r="G14" s="13"/>
      <c r="H14" s="16">
        <f>[2]показания!K185</f>
        <v>1440479.9999999995</v>
      </c>
      <c r="I14" s="13"/>
      <c r="J14" s="4"/>
      <c r="N14" s="4"/>
    </row>
    <row r="15" spans="2:14" ht="35.25" customHeight="1" x14ac:dyDescent="0.25">
      <c r="B15" s="13">
        <v>2</v>
      </c>
      <c r="C15" s="14" t="s">
        <v>18</v>
      </c>
      <c r="D15" s="15" t="s">
        <v>17</v>
      </c>
      <c r="E15" s="16">
        <f>H15+I15</f>
        <v>1016625.8</v>
      </c>
      <c r="F15" s="13"/>
      <c r="G15" s="13"/>
      <c r="H15" s="16">
        <f>[2]показания!K189</f>
        <v>432324.80000000005</v>
      </c>
      <c r="I15" s="16">
        <f>[2]показания!K190</f>
        <v>584301</v>
      </c>
      <c r="J15" s="4"/>
      <c r="N15" s="4"/>
    </row>
    <row r="16" spans="2:14" ht="44.25" customHeight="1" x14ac:dyDescent="0.25">
      <c r="B16" s="15">
        <v>3</v>
      </c>
      <c r="C16" s="17" t="s">
        <v>19</v>
      </c>
      <c r="D16" s="15" t="s">
        <v>17</v>
      </c>
      <c r="E16" s="16">
        <f>E14-E15</f>
        <v>423854.19999999949</v>
      </c>
      <c r="F16" s="15" t="s">
        <v>20</v>
      </c>
      <c r="G16" s="15" t="s">
        <v>20</v>
      </c>
      <c r="H16" s="15" t="s">
        <v>20</v>
      </c>
      <c r="I16" s="15" t="s">
        <v>20</v>
      </c>
      <c r="J16" s="4"/>
      <c r="N16" s="4"/>
    </row>
    <row r="17" spans="2:15" ht="39" customHeight="1" x14ac:dyDescent="0.25">
      <c r="B17" s="15">
        <v>4</v>
      </c>
      <c r="C17" s="17" t="s">
        <v>21</v>
      </c>
      <c r="D17" s="15" t="s">
        <v>22</v>
      </c>
      <c r="E17" s="18">
        <f>E16/E14</f>
        <v>0.29424511274019743</v>
      </c>
      <c r="F17" s="15" t="s">
        <v>20</v>
      </c>
      <c r="G17" s="15" t="s">
        <v>20</v>
      </c>
      <c r="H17" s="15" t="s">
        <v>20</v>
      </c>
      <c r="I17" s="15" t="s">
        <v>20</v>
      </c>
      <c r="J17" s="4"/>
      <c r="N17" s="4"/>
    </row>
    <row r="18" spans="2:15" ht="39" customHeight="1" x14ac:dyDescent="0.25">
      <c r="B18" s="15">
        <v>5</v>
      </c>
      <c r="C18" s="19" t="s">
        <v>23</v>
      </c>
      <c r="D18" s="15" t="s">
        <v>22</v>
      </c>
      <c r="E18" s="18">
        <f>E19/E14</f>
        <v>3.8459402421415094E-2</v>
      </c>
      <c r="F18" s="15" t="s">
        <v>20</v>
      </c>
      <c r="G18" s="15" t="s">
        <v>20</v>
      </c>
      <c r="H18" s="15" t="s">
        <v>20</v>
      </c>
      <c r="I18" s="15" t="s">
        <v>20</v>
      </c>
      <c r="J18" s="4"/>
      <c r="N18" s="51"/>
      <c r="O18" s="51"/>
    </row>
    <row r="19" spans="2:15" ht="39" customHeight="1" x14ac:dyDescent="0.25">
      <c r="B19" s="15">
        <v>6</v>
      </c>
      <c r="C19" s="19" t="s">
        <v>24</v>
      </c>
      <c r="D19" s="15" t="s">
        <v>17</v>
      </c>
      <c r="E19" s="20">
        <v>55400</v>
      </c>
      <c r="F19" s="15" t="s">
        <v>20</v>
      </c>
      <c r="G19" s="15" t="s">
        <v>20</v>
      </c>
      <c r="H19" s="15" t="s">
        <v>20</v>
      </c>
      <c r="I19" s="15" t="s">
        <v>20</v>
      </c>
      <c r="J19" s="4"/>
      <c r="N19" s="51"/>
      <c r="O19" s="51"/>
    </row>
    <row r="20" spans="2:15" x14ac:dyDescent="0.25">
      <c r="B20" s="4"/>
      <c r="C20" s="4"/>
      <c r="D20" s="4"/>
      <c r="E20" s="4"/>
      <c r="F20" s="4"/>
      <c r="G20" s="4"/>
      <c r="H20" s="4"/>
      <c r="I20" s="4"/>
      <c r="J20" s="4"/>
      <c r="N20" s="51"/>
      <c r="O20" s="51"/>
    </row>
    <row r="21" spans="2:15" ht="15.75" x14ac:dyDescent="0.25">
      <c r="B21" s="21" t="s">
        <v>20</v>
      </c>
      <c r="C21" s="22" t="s">
        <v>25</v>
      </c>
      <c r="D21" s="4"/>
      <c r="E21" s="23"/>
      <c r="F21" s="4"/>
      <c r="G21" s="4"/>
      <c r="H21" s="4"/>
      <c r="I21" s="4"/>
      <c r="J21" s="4"/>
      <c r="N21" s="51"/>
      <c r="O21" s="51"/>
    </row>
    <row r="22" spans="2:15" x14ac:dyDescent="0.25">
      <c r="B22" s="24"/>
      <c r="C22" s="25"/>
      <c r="D22" s="4"/>
      <c r="E22" s="4"/>
      <c r="F22" s="4"/>
      <c r="G22" s="4"/>
      <c r="H22" s="4"/>
      <c r="I22" s="4"/>
      <c r="J22" s="4"/>
    </row>
    <row r="23" spans="2:15" ht="15.75" x14ac:dyDescent="0.25">
      <c r="B23" s="44" t="s">
        <v>26</v>
      </c>
      <c r="C23" s="44"/>
      <c r="D23" s="4"/>
      <c r="E23" s="4"/>
      <c r="F23" s="4"/>
      <c r="G23" s="45" t="s">
        <v>27</v>
      </c>
      <c r="H23" s="45"/>
      <c r="I23" s="45"/>
      <c r="J23" s="4"/>
    </row>
    <row r="24" spans="2:15" ht="18" x14ac:dyDescent="0.25">
      <c r="B24" s="46" t="s">
        <v>28</v>
      </c>
      <c r="C24" s="46"/>
      <c r="D24" s="4"/>
      <c r="E24" s="4"/>
      <c r="F24" s="26"/>
      <c r="G24" s="47" t="s">
        <v>29</v>
      </c>
      <c r="H24" s="47"/>
      <c r="I24" s="47"/>
      <c r="J24" s="4"/>
    </row>
    <row r="25" spans="2:15" ht="15.75" x14ac:dyDescent="0.25">
      <c r="B25" s="27"/>
      <c r="C25" s="28"/>
      <c r="D25" s="4"/>
      <c r="E25" s="4"/>
      <c r="F25" s="4"/>
      <c r="J25" s="4"/>
    </row>
    <row r="26" spans="2:15" ht="15.75" x14ac:dyDescent="0.25">
      <c r="B26" s="29"/>
      <c r="C26" s="4"/>
      <c r="D26" s="4"/>
      <c r="E26" s="4"/>
      <c r="F26" s="4"/>
      <c r="G26" s="4"/>
      <c r="H26" s="4"/>
      <c r="I26" s="4"/>
      <c r="J26" s="4"/>
    </row>
    <row r="27" spans="2:15" ht="15.75" x14ac:dyDescent="0.25">
      <c r="B27" s="30"/>
      <c r="C27" s="31" t="s">
        <v>30</v>
      </c>
      <c r="D27" s="4"/>
      <c r="E27" s="4"/>
      <c r="F27" s="4"/>
      <c r="G27" s="31" t="s">
        <v>31</v>
      </c>
      <c r="H27" s="32"/>
      <c r="I27" s="33"/>
      <c r="J27" s="4"/>
    </row>
    <row r="28" spans="2:15" x14ac:dyDescent="0.25">
      <c r="B28" s="4"/>
      <c r="C28" s="4"/>
      <c r="D28" s="4"/>
      <c r="E28" s="4"/>
      <c r="F28" s="4"/>
      <c r="G28" s="4"/>
      <c r="H28" s="4"/>
      <c r="I28" s="4"/>
      <c r="J28" s="4"/>
    </row>
  </sheetData>
  <mergeCells count="12">
    <mergeCell ref="H11:I11"/>
    <mergeCell ref="G2:I2"/>
    <mergeCell ref="F3:I3"/>
    <mergeCell ref="F4:I4"/>
    <mergeCell ref="F5:I5"/>
    <mergeCell ref="B9:I9"/>
    <mergeCell ref="N18:O19"/>
    <mergeCell ref="N20:O21"/>
    <mergeCell ref="B23:C23"/>
    <mergeCell ref="G23:I23"/>
    <mergeCell ref="B24:C24"/>
    <mergeCell ref="G24:I24"/>
  </mergeCells>
  <pageMargins left="0.7" right="0.7" top="0.75" bottom="0.75" header="0.3" footer="0.3"/>
  <pageSetup paperSize="9" scale="68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view="pageBreakPreview" zoomScale="60" zoomScaleNormal="100" workbookViewId="0">
      <selection activeCell="L35" sqref="L35"/>
    </sheetView>
  </sheetViews>
  <sheetFormatPr defaultRowHeight="15" x14ac:dyDescent="0.25"/>
  <cols>
    <col min="1" max="1" width="2.42578125" customWidth="1"/>
    <col min="2" max="2" width="6.7109375" customWidth="1"/>
    <col min="3" max="3" width="43.5703125" customWidth="1"/>
    <col min="4" max="4" width="8.85546875" customWidth="1"/>
    <col min="5" max="5" width="12.7109375" customWidth="1"/>
    <col min="6" max="7" width="12.42578125" customWidth="1"/>
    <col min="8" max="8" width="13" customWidth="1"/>
    <col min="9" max="9" width="12.28515625" customWidth="1"/>
    <col min="10" max="10" width="6.85546875" customWidth="1"/>
    <col min="11" max="11" width="6.85546875" style="2" customWidth="1"/>
    <col min="12" max="12" width="9.140625" style="2" customWidth="1"/>
    <col min="251" max="251" width="2.42578125" customWidth="1"/>
    <col min="252" max="252" width="6.7109375" customWidth="1"/>
    <col min="253" max="253" width="41.28515625" customWidth="1"/>
    <col min="254" max="254" width="8.85546875" customWidth="1"/>
    <col min="255" max="255" width="12.7109375" customWidth="1"/>
    <col min="256" max="257" width="10.7109375" customWidth="1"/>
    <col min="258" max="258" width="13" customWidth="1"/>
    <col min="259" max="259" width="12.28515625" customWidth="1"/>
    <col min="260" max="260" width="0" hidden="1" customWidth="1"/>
    <col min="261" max="262" width="9.140625" customWidth="1"/>
    <col min="265" max="265" width="11.5703125" customWidth="1"/>
    <col min="507" max="507" width="2.42578125" customWidth="1"/>
    <col min="508" max="508" width="6.7109375" customWidth="1"/>
    <col min="509" max="509" width="41.28515625" customWidth="1"/>
    <col min="510" max="510" width="8.85546875" customWidth="1"/>
    <col min="511" max="511" width="12.7109375" customWidth="1"/>
    <col min="512" max="513" width="10.7109375" customWidth="1"/>
    <col min="514" max="514" width="13" customWidth="1"/>
    <col min="515" max="515" width="12.28515625" customWidth="1"/>
    <col min="516" max="516" width="0" hidden="1" customWidth="1"/>
    <col min="517" max="518" width="9.140625" customWidth="1"/>
    <col min="521" max="521" width="11.5703125" customWidth="1"/>
    <col min="763" max="763" width="2.42578125" customWidth="1"/>
    <col min="764" max="764" width="6.7109375" customWidth="1"/>
    <col min="765" max="765" width="41.28515625" customWidth="1"/>
    <col min="766" max="766" width="8.85546875" customWidth="1"/>
    <col min="767" max="767" width="12.7109375" customWidth="1"/>
    <col min="768" max="769" width="10.7109375" customWidth="1"/>
    <col min="770" max="770" width="13" customWidth="1"/>
    <col min="771" max="771" width="12.28515625" customWidth="1"/>
    <col min="772" max="772" width="0" hidden="1" customWidth="1"/>
    <col min="773" max="774" width="9.140625" customWidth="1"/>
    <col min="777" max="777" width="11.5703125" customWidth="1"/>
    <col min="1019" max="1019" width="2.42578125" customWidth="1"/>
    <col min="1020" max="1020" width="6.7109375" customWidth="1"/>
    <col min="1021" max="1021" width="41.28515625" customWidth="1"/>
    <col min="1022" max="1022" width="8.85546875" customWidth="1"/>
    <col min="1023" max="1023" width="12.7109375" customWidth="1"/>
    <col min="1024" max="1025" width="10.7109375" customWidth="1"/>
    <col min="1026" max="1026" width="13" customWidth="1"/>
    <col min="1027" max="1027" width="12.28515625" customWidth="1"/>
    <col min="1028" max="1028" width="0" hidden="1" customWidth="1"/>
    <col min="1029" max="1030" width="9.140625" customWidth="1"/>
    <col min="1033" max="1033" width="11.5703125" customWidth="1"/>
    <col min="1275" max="1275" width="2.42578125" customWidth="1"/>
    <col min="1276" max="1276" width="6.7109375" customWidth="1"/>
    <col min="1277" max="1277" width="41.28515625" customWidth="1"/>
    <col min="1278" max="1278" width="8.85546875" customWidth="1"/>
    <col min="1279" max="1279" width="12.7109375" customWidth="1"/>
    <col min="1280" max="1281" width="10.7109375" customWidth="1"/>
    <col min="1282" max="1282" width="13" customWidth="1"/>
    <col min="1283" max="1283" width="12.28515625" customWidth="1"/>
    <col min="1284" max="1284" width="0" hidden="1" customWidth="1"/>
    <col min="1285" max="1286" width="9.140625" customWidth="1"/>
    <col min="1289" max="1289" width="11.5703125" customWidth="1"/>
    <col min="1531" max="1531" width="2.42578125" customWidth="1"/>
    <col min="1532" max="1532" width="6.7109375" customWidth="1"/>
    <col min="1533" max="1533" width="41.28515625" customWidth="1"/>
    <col min="1534" max="1534" width="8.85546875" customWidth="1"/>
    <col min="1535" max="1535" width="12.7109375" customWidth="1"/>
    <col min="1536" max="1537" width="10.7109375" customWidth="1"/>
    <col min="1538" max="1538" width="13" customWidth="1"/>
    <col min="1539" max="1539" width="12.28515625" customWidth="1"/>
    <col min="1540" max="1540" width="0" hidden="1" customWidth="1"/>
    <col min="1541" max="1542" width="9.140625" customWidth="1"/>
    <col min="1545" max="1545" width="11.5703125" customWidth="1"/>
    <col min="1787" max="1787" width="2.42578125" customWidth="1"/>
    <col min="1788" max="1788" width="6.7109375" customWidth="1"/>
    <col min="1789" max="1789" width="41.28515625" customWidth="1"/>
    <col min="1790" max="1790" width="8.85546875" customWidth="1"/>
    <col min="1791" max="1791" width="12.7109375" customWidth="1"/>
    <col min="1792" max="1793" width="10.7109375" customWidth="1"/>
    <col min="1794" max="1794" width="13" customWidth="1"/>
    <col min="1795" max="1795" width="12.28515625" customWidth="1"/>
    <col min="1796" max="1796" width="0" hidden="1" customWidth="1"/>
    <col min="1797" max="1798" width="9.140625" customWidth="1"/>
    <col min="1801" max="1801" width="11.5703125" customWidth="1"/>
    <col min="2043" max="2043" width="2.42578125" customWidth="1"/>
    <col min="2044" max="2044" width="6.7109375" customWidth="1"/>
    <col min="2045" max="2045" width="41.28515625" customWidth="1"/>
    <col min="2046" max="2046" width="8.85546875" customWidth="1"/>
    <col min="2047" max="2047" width="12.7109375" customWidth="1"/>
    <col min="2048" max="2049" width="10.7109375" customWidth="1"/>
    <col min="2050" max="2050" width="13" customWidth="1"/>
    <col min="2051" max="2051" width="12.28515625" customWidth="1"/>
    <col min="2052" max="2052" width="0" hidden="1" customWidth="1"/>
    <col min="2053" max="2054" width="9.140625" customWidth="1"/>
    <col min="2057" max="2057" width="11.5703125" customWidth="1"/>
    <col min="2299" max="2299" width="2.42578125" customWidth="1"/>
    <col min="2300" max="2300" width="6.7109375" customWidth="1"/>
    <col min="2301" max="2301" width="41.28515625" customWidth="1"/>
    <col min="2302" max="2302" width="8.85546875" customWidth="1"/>
    <col min="2303" max="2303" width="12.7109375" customWidth="1"/>
    <col min="2304" max="2305" width="10.7109375" customWidth="1"/>
    <col min="2306" max="2306" width="13" customWidth="1"/>
    <col min="2307" max="2307" width="12.28515625" customWidth="1"/>
    <col min="2308" max="2308" width="0" hidden="1" customWidth="1"/>
    <col min="2309" max="2310" width="9.140625" customWidth="1"/>
    <col min="2313" max="2313" width="11.5703125" customWidth="1"/>
    <col min="2555" max="2555" width="2.42578125" customWidth="1"/>
    <col min="2556" max="2556" width="6.7109375" customWidth="1"/>
    <col min="2557" max="2557" width="41.28515625" customWidth="1"/>
    <col min="2558" max="2558" width="8.85546875" customWidth="1"/>
    <col min="2559" max="2559" width="12.7109375" customWidth="1"/>
    <col min="2560" max="2561" width="10.7109375" customWidth="1"/>
    <col min="2562" max="2562" width="13" customWidth="1"/>
    <col min="2563" max="2563" width="12.28515625" customWidth="1"/>
    <col min="2564" max="2564" width="0" hidden="1" customWidth="1"/>
    <col min="2565" max="2566" width="9.140625" customWidth="1"/>
    <col min="2569" max="2569" width="11.5703125" customWidth="1"/>
    <col min="2811" max="2811" width="2.42578125" customWidth="1"/>
    <col min="2812" max="2812" width="6.7109375" customWidth="1"/>
    <col min="2813" max="2813" width="41.28515625" customWidth="1"/>
    <col min="2814" max="2814" width="8.85546875" customWidth="1"/>
    <col min="2815" max="2815" width="12.7109375" customWidth="1"/>
    <col min="2816" max="2817" width="10.7109375" customWidth="1"/>
    <col min="2818" max="2818" width="13" customWidth="1"/>
    <col min="2819" max="2819" width="12.28515625" customWidth="1"/>
    <col min="2820" max="2820" width="0" hidden="1" customWidth="1"/>
    <col min="2821" max="2822" width="9.140625" customWidth="1"/>
    <col min="2825" max="2825" width="11.5703125" customWidth="1"/>
    <col min="3067" max="3067" width="2.42578125" customWidth="1"/>
    <col min="3068" max="3068" width="6.7109375" customWidth="1"/>
    <col min="3069" max="3069" width="41.28515625" customWidth="1"/>
    <col min="3070" max="3070" width="8.85546875" customWidth="1"/>
    <col min="3071" max="3071" width="12.7109375" customWidth="1"/>
    <col min="3072" max="3073" width="10.7109375" customWidth="1"/>
    <col min="3074" max="3074" width="13" customWidth="1"/>
    <col min="3075" max="3075" width="12.28515625" customWidth="1"/>
    <col min="3076" max="3076" width="0" hidden="1" customWidth="1"/>
    <col min="3077" max="3078" width="9.140625" customWidth="1"/>
    <col min="3081" max="3081" width="11.5703125" customWidth="1"/>
    <col min="3323" max="3323" width="2.42578125" customWidth="1"/>
    <col min="3324" max="3324" width="6.7109375" customWidth="1"/>
    <col min="3325" max="3325" width="41.28515625" customWidth="1"/>
    <col min="3326" max="3326" width="8.85546875" customWidth="1"/>
    <col min="3327" max="3327" width="12.7109375" customWidth="1"/>
    <col min="3328" max="3329" width="10.7109375" customWidth="1"/>
    <col min="3330" max="3330" width="13" customWidth="1"/>
    <col min="3331" max="3331" width="12.28515625" customWidth="1"/>
    <col min="3332" max="3332" width="0" hidden="1" customWidth="1"/>
    <col min="3333" max="3334" width="9.140625" customWidth="1"/>
    <col min="3337" max="3337" width="11.5703125" customWidth="1"/>
    <col min="3579" max="3579" width="2.42578125" customWidth="1"/>
    <col min="3580" max="3580" width="6.7109375" customWidth="1"/>
    <col min="3581" max="3581" width="41.28515625" customWidth="1"/>
    <col min="3582" max="3582" width="8.85546875" customWidth="1"/>
    <col min="3583" max="3583" width="12.7109375" customWidth="1"/>
    <col min="3584" max="3585" width="10.7109375" customWidth="1"/>
    <col min="3586" max="3586" width="13" customWidth="1"/>
    <col min="3587" max="3587" width="12.28515625" customWidth="1"/>
    <col min="3588" max="3588" width="0" hidden="1" customWidth="1"/>
    <col min="3589" max="3590" width="9.140625" customWidth="1"/>
    <col min="3593" max="3593" width="11.5703125" customWidth="1"/>
    <col min="3835" max="3835" width="2.42578125" customWidth="1"/>
    <col min="3836" max="3836" width="6.7109375" customWidth="1"/>
    <col min="3837" max="3837" width="41.28515625" customWidth="1"/>
    <col min="3838" max="3838" width="8.85546875" customWidth="1"/>
    <col min="3839" max="3839" width="12.7109375" customWidth="1"/>
    <col min="3840" max="3841" width="10.7109375" customWidth="1"/>
    <col min="3842" max="3842" width="13" customWidth="1"/>
    <col min="3843" max="3843" width="12.28515625" customWidth="1"/>
    <col min="3844" max="3844" width="0" hidden="1" customWidth="1"/>
    <col min="3845" max="3846" width="9.140625" customWidth="1"/>
    <col min="3849" max="3849" width="11.5703125" customWidth="1"/>
    <col min="4091" max="4091" width="2.42578125" customWidth="1"/>
    <col min="4092" max="4092" width="6.7109375" customWidth="1"/>
    <col min="4093" max="4093" width="41.28515625" customWidth="1"/>
    <col min="4094" max="4094" width="8.85546875" customWidth="1"/>
    <col min="4095" max="4095" width="12.7109375" customWidth="1"/>
    <col min="4096" max="4097" width="10.7109375" customWidth="1"/>
    <col min="4098" max="4098" width="13" customWidth="1"/>
    <col min="4099" max="4099" width="12.28515625" customWidth="1"/>
    <col min="4100" max="4100" width="0" hidden="1" customWidth="1"/>
    <col min="4101" max="4102" width="9.140625" customWidth="1"/>
    <col min="4105" max="4105" width="11.5703125" customWidth="1"/>
    <col min="4347" max="4347" width="2.42578125" customWidth="1"/>
    <col min="4348" max="4348" width="6.7109375" customWidth="1"/>
    <col min="4349" max="4349" width="41.28515625" customWidth="1"/>
    <col min="4350" max="4350" width="8.85546875" customWidth="1"/>
    <col min="4351" max="4351" width="12.7109375" customWidth="1"/>
    <col min="4352" max="4353" width="10.7109375" customWidth="1"/>
    <col min="4354" max="4354" width="13" customWidth="1"/>
    <col min="4355" max="4355" width="12.28515625" customWidth="1"/>
    <col min="4356" max="4356" width="0" hidden="1" customWidth="1"/>
    <col min="4357" max="4358" width="9.140625" customWidth="1"/>
    <col min="4361" max="4361" width="11.5703125" customWidth="1"/>
    <col min="4603" max="4603" width="2.42578125" customWidth="1"/>
    <col min="4604" max="4604" width="6.7109375" customWidth="1"/>
    <col min="4605" max="4605" width="41.28515625" customWidth="1"/>
    <col min="4606" max="4606" width="8.85546875" customWidth="1"/>
    <col min="4607" max="4607" width="12.7109375" customWidth="1"/>
    <col min="4608" max="4609" width="10.7109375" customWidth="1"/>
    <col min="4610" max="4610" width="13" customWidth="1"/>
    <col min="4611" max="4611" width="12.28515625" customWidth="1"/>
    <col min="4612" max="4612" width="0" hidden="1" customWidth="1"/>
    <col min="4613" max="4614" width="9.140625" customWidth="1"/>
    <col min="4617" max="4617" width="11.5703125" customWidth="1"/>
    <col min="4859" max="4859" width="2.42578125" customWidth="1"/>
    <col min="4860" max="4860" width="6.7109375" customWidth="1"/>
    <col min="4861" max="4861" width="41.28515625" customWidth="1"/>
    <col min="4862" max="4862" width="8.85546875" customWidth="1"/>
    <col min="4863" max="4863" width="12.7109375" customWidth="1"/>
    <col min="4864" max="4865" width="10.7109375" customWidth="1"/>
    <col min="4866" max="4866" width="13" customWidth="1"/>
    <col min="4867" max="4867" width="12.28515625" customWidth="1"/>
    <col min="4868" max="4868" width="0" hidden="1" customWidth="1"/>
    <col min="4869" max="4870" width="9.140625" customWidth="1"/>
    <col min="4873" max="4873" width="11.5703125" customWidth="1"/>
    <col min="5115" max="5115" width="2.42578125" customWidth="1"/>
    <col min="5116" max="5116" width="6.7109375" customWidth="1"/>
    <col min="5117" max="5117" width="41.28515625" customWidth="1"/>
    <col min="5118" max="5118" width="8.85546875" customWidth="1"/>
    <col min="5119" max="5119" width="12.7109375" customWidth="1"/>
    <col min="5120" max="5121" width="10.7109375" customWidth="1"/>
    <col min="5122" max="5122" width="13" customWidth="1"/>
    <col min="5123" max="5123" width="12.28515625" customWidth="1"/>
    <col min="5124" max="5124" width="0" hidden="1" customWidth="1"/>
    <col min="5125" max="5126" width="9.140625" customWidth="1"/>
    <col min="5129" max="5129" width="11.5703125" customWidth="1"/>
    <col min="5371" max="5371" width="2.42578125" customWidth="1"/>
    <col min="5372" max="5372" width="6.7109375" customWidth="1"/>
    <col min="5373" max="5373" width="41.28515625" customWidth="1"/>
    <col min="5374" max="5374" width="8.85546875" customWidth="1"/>
    <col min="5375" max="5375" width="12.7109375" customWidth="1"/>
    <col min="5376" max="5377" width="10.7109375" customWidth="1"/>
    <col min="5378" max="5378" width="13" customWidth="1"/>
    <col min="5379" max="5379" width="12.28515625" customWidth="1"/>
    <col min="5380" max="5380" width="0" hidden="1" customWidth="1"/>
    <col min="5381" max="5382" width="9.140625" customWidth="1"/>
    <col min="5385" max="5385" width="11.5703125" customWidth="1"/>
    <col min="5627" max="5627" width="2.42578125" customWidth="1"/>
    <col min="5628" max="5628" width="6.7109375" customWidth="1"/>
    <col min="5629" max="5629" width="41.28515625" customWidth="1"/>
    <col min="5630" max="5630" width="8.85546875" customWidth="1"/>
    <col min="5631" max="5631" width="12.7109375" customWidth="1"/>
    <col min="5632" max="5633" width="10.7109375" customWidth="1"/>
    <col min="5634" max="5634" width="13" customWidth="1"/>
    <col min="5635" max="5635" width="12.28515625" customWidth="1"/>
    <col min="5636" max="5636" width="0" hidden="1" customWidth="1"/>
    <col min="5637" max="5638" width="9.140625" customWidth="1"/>
    <col min="5641" max="5641" width="11.5703125" customWidth="1"/>
    <col min="5883" max="5883" width="2.42578125" customWidth="1"/>
    <col min="5884" max="5884" width="6.7109375" customWidth="1"/>
    <col min="5885" max="5885" width="41.28515625" customWidth="1"/>
    <col min="5886" max="5886" width="8.85546875" customWidth="1"/>
    <col min="5887" max="5887" width="12.7109375" customWidth="1"/>
    <col min="5888" max="5889" width="10.7109375" customWidth="1"/>
    <col min="5890" max="5890" width="13" customWidth="1"/>
    <col min="5891" max="5891" width="12.28515625" customWidth="1"/>
    <col min="5892" max="5892" width="0" hidden="1" customWidth="1"/>
    <col min="5893" max="5894" width="9.140625" customWidth="1"/>
    <col min="5897" max="5897" width="11.5703125" customWidth="1"/>
    <col min="6139" max="6139" width="2.42578125" customWidth="1"/>
    <col min="6140" max="6140" width="6.7109375" customWidth="1"/>
    <col min="6141" max="6141" width="41.28515625" customWidth="1"/>
    <col min="6142" max="6142" width="8.85546875" customWidth="1"/>
    <col min="6143" max="6143" width="12.7109375" customWidth="1"/>
    <col min="6144" max="6145" width="10.7109375" customWidth="1"/>
    <col min="6146" max="6146" width="13" customWidth="1"/>
    <col min="6147" max="6147" width="12.28515625" customWidth="1"/>
    <col min="6148" max="6148" width="0" hidden="1" customWidth="1"/>
    <col min="6149" max="6150" width="9.140625" customWidth="1"/>
    <col min="6153" max="6153" width="11.5703125" customWidth="1"/>
    <col min="6395" max="6395" width="2.42578125" customWidth="1"/>
    <col min="6396" max="6396" width="6.7109375" customWidth="1"/>
    <col min="6397" max="6397" width="41.28515625" customWidth="1"/>
    <col min="6398" max="6398" width="8.85546875" customWidth="1"/>
    <col min="6399" max="6399" width="12.7109375" customWidth="1"/>
    <col min="6400" max="6401" width="10.7109375" customWidth="1"/>
    <col min="6402" max="6402" width="13" customWidth="1"/>
    <col min="6403" max="6403" width="12.28515625" customWidth="1"/>
    <col min="6404" max="6404" width="0" hidden="1" customWidth="1"/>
    <col min="6405" max="6406" width="9.140625" customWidth="1"/>
    <col min="6409" max="6409" width="11.5703125" customWidth="1"/>
    <col min="6651" max="6651" width="2.42578125" customWidth="1"/>
    <col min="6652" max="6652" width="6.7109375" customWidth="1"/>
    <col min="6653" max="6653" width="41.28515625" customWidth="1"/>
    <col min="6654" max="6654" width="8.85546875" customWidth="1"/>
    <col min="6655" max="6655" width="12.7109375" customWidth="1"/>
    <col min="6656" max="6657" width="10.7109375" customWidth="1"/>
    <col min="6658" max="6658" width="13" customWidth="1"/>
    <col min="6659" max="6659" width="12.28515625" customWidth="1"/>
    <col min="6660" max="6660" width="0" hidden="1" customWidth="1"/>
    <col min="6661" max="6662" width="9.140625" customWidth="1"/>
    <col min="6665" max="6665" width="11.5703125" customWidth="1"/>
    <col min="6907" max="6907" width="2.42578125" customWidth="1"/>
    <col min="6908" max="6908" width="6.7109375" customWidth="1"/>
    <col min="6909" max="6909" width="41.28515625" customWidth="1"/>
    <col min="6910" max="6910" width="8.85546875" customWidth="1"/>
    <col min="6911" max="6911" width="12.7109375" customWidth="1"/>
    <col min="6912" max="6913" width="10.7109375" customWidth="1"/>
    <col min="6914" max="6914" width="13" customWidth="1"/>
    <col min="6915" max="6915" width="12.28515625" customWidth="1"/>
    <col min="6916" max="6916" width="0" hidden="1" customWidth="1"/>
    <col min="6917" max="6918" width="9.140625" customWidth="1"/>
    <col min="6921" max="6921" width="11.5703125" customWidth="1"/>
    <col min="7163" max="7163" width="2.42578125" customWidth="1"/>
    <col min="7164" max="7164" width="6.7109375" customWidth="1"/>
    <col min="7165" max="7165" width="41.28515625" customWidth="1"/>
    <col min="7166" max="7166" width="8.85546875" customWidth="1"/>
    <col min="7167" max="7167" width="12.7109375" customWidth="1"/>
    <col min="7168" max="7169" width="10.7109375" customWidth="1"/>
    <col min="7170" max="7170" width="13" customWidth="1"/>
    <col min="7171" max="7171" width="12.28515625" customWidth="1"/>
    <col min="7172" max="7172" width="0" hidden="1" customWidth="1"/>
    <col min="7173" max="7174" width="9.140625" customWidth="1"/>
    <col min="7177" max="7177" width="11.5703125" customWidth="1"/>
    <col min="7419" max="7419" width="2.42578125" customWidth="1"/>
    <col min="7420" max="7420" width="6.7109375" customWidth="1"/>
    <col min="7421" max="7421" width="41.28515625" customWidth="1"/>
    <col min="7422" max="7422" width="8.85546875" customWidth="1"/>
    <col min="7423" max="7423" width="12.7109375" customWidth="1"/>
    <col min="7424" max="7425" width="10.7109375" customWidth="1"/>
    <col min="7426" max="7426" width="13" customWidth="1"/>
    <col min="7427" max="7427" width="12.28515625" customWidth="1"/>
    <col min="7428" max="7428" width="0" hidden="1" customWidth="1"/>
    <col min="7429" max="7430" width="9.140625" customWidth="1"/>
    <col min="7433" max="7433" width="11.5703125" customWidth="1"/>
    <col min="7675" max="7675" width="2.42578125" customWidth="1"/>
    <col min="7676" max="7676" width="6.7109375" customWidth="1"/>
    <col min="7677" max="7677" width="41.28515625" customWidth="1"/>
    <col min="7678" max="7678" width="8.85546875" customWidth="1"/>
    <col min="7679" max="7679" width="12.7109375" customWidth="1"/>
    <col min="7680" max="7681" width="10.7109375" customWidth="1"/>
    <col min="7682" max="7682" width="13" customWidth="1"/>
    <col min="7683" max="7683" width="12.28515625" customWidth="1"/>
    <col min="7684" max="7684" width="0" hidden="1" customWidth="1"/>
    <col min="7685" max="7686" width="9.140625" customWidth="1"/>
    <col min="7689" max="7689" width="11.5703125" customWidth="1"/>
    <col min="7931" max="7931" width="2.42578125" customWidth="1"/>
    <col min="7932" max="7932" width="6.7109375" customWidth="1"/>
    <col min="7933" max="7933" width="41.28515625" customWidth="1"/>
    <col min="7934" max="7934" width="8.85546875" customWidth="1"/>
    <col min="7935" max="7935" width="12.7109375" customWidth="1"/>
    <col min="7936" max="7937" width="10.7109375" customWidth="1"/>
    <col min="7938" max="7938" width="13" customWidth="1"/>
    <col min="7939" max="7939" width="12.28515625" customWidth="1"/>
    <col min="7940" max="7940" width="0" hidden="1" customWidth="1"/>
    <col min="7941" max="7942" width="9.140625" customWidth="1"/>
    <col min="7945" max="7945" width="11.5703125" customWidth="1"/>
    <col min="8187" max="8187" width="2.42578125" customWidth="1"/>
    <col min="8188" max="8188" width="6.7109375" customWidth="1"/>
    <col min="8189" max="8189" width="41.28515625" customWidth="1"/>
    <col min="8190" max="8190" width="8.85546875" customWidth="1"/>
    <col min="8191" max="8191" width="12.7109375" customWidth="1"/>
    <col min="8192" max="8193" width="10.7109375" customWidth="1"/>
    <col min="8194" max="8194" width="13" customWidth="1"/>
    <col min="8195" max="8195" width="12.28515625" customWidth="1"/>
    <col min="8196" max="8196" width="0" hidden="1" customWidth="1"/>
    <col min="8197" max="8198" width="9.140625" customWidth="1"/>
    <col min="8201" max="8201" width="11.5703125" customWidth="1"/>
    <col min="8443" max="8443" width="2.42578125" customWidth="1"/>
    <col min="8444" max="8444" width="6.7109375" customWidth="1"/>
    <col min="8445" max="8445" width="41.28515625" customWidth="1"/>
    <col min="8446" max="8446" width="8.85546875" customWidth="1"/>
    <col min="8447" max="8447" width="12.7109375" customWidth="1"/>
    <col min="8448" max="8449" width="10.7109375" customWidth="1"/>
    <col min="8450" max="8450" width="13" customWidth="1"/>
    <col min="8451" max="8451" width="12.28515625" customWidth="1"/>
    <col min="8452" max="8452" width="0" hidden="1" customWidth="1"/>
    <col min="8453" max="8454" width="9.140625" customWidth="1"/>
    <col min="8457" max="8457" width="11.5703125" customWidth="1"/>
    <col min="8699" max="8699" width="2.42578125" customWidth="1"/>
    <col min="8700" max="8700" width="6.7109375" customWidth="1"/>
    <col min="8701" max="8701" width="41.28515625" customWidth="1"/>
    <col min="8702" max="8702" width="8.85546875" customWidth="1"/>
    <col min="8703" max="8703" width="12.7109375" customWidth="1"/>
    <col min="8704" max="8705" width="10.7109375" customWidth="1"/>
    <col min="8706" max="8706" width="13" customWidth="1"/>
    <col min="8707" max="8707" width="12.28515625" customWidth="1"/>
    <col min="8708" max="8708" width="0" hidden="1" customWidth="1"/>
    <col min="8709" max="8710" width="9.140625" customWidth="1"/>
    <col min="8713" max="8713" width="11.5703125" customWidth="1"/>
    <col min="8955" max="8955" width="2.42578125" customWidth="1"/>
    <col min="8956" max="8956" width="6.7109375" customWidth="1"/>
    <col min="8957" max="8957" width="41.28515625" customWidth="1"/>
    <col min="8958" max="8958" width="8.85546875" customWidth="1"/>
    <col min="8959" max="8959" width="12.7109375" customWidth="1"/>
    <col min="8960" max="8961" width="10.7109375" customWidth="1"/>
    <col min="8962" max="8962" width="13" customWidth="1"/>
    <col min="8963" max="8963" width="12.28515625" customWidth="1"/>
    <col min="8964" max="8964" width="0" hidden="1" customWidth="1"/>
    <col min="8965" max="8966" width="9.140625" customWidth="1"/>
    <col min="8969" max="8969" width="11.5703125" customWidth="1"/>
    <col min="9211" max="9211" width="2.42578125" customWidth="1"/>
    <col min="9212" max="9212" width="6.7109375" customWidth="1"/>
    <col min="9213" max="9213" width="41.28515625" customWidth="1"/>
    <col min="9214" max="9214" width="8.85546875" customWidth="1"/>
    <col min="9215" max="9215" width="12.7109375" customWidth="1"/>
    <col min="9216" max="9217" width="10.7109375" customWidth="1"/>
    <col min="9218" max="9218" width="13" customWidth="1"/>
    <col min="9219" max="9219" width="12.28515625" customWidth="1"/>
    <col min="9220" max="9220" width="0" hidden="1" customWidth="1"/>
    <col min="9221" max="9222" width="9.140625" customWidth="1"/>
    <col min="9225" max="9225" width="11.5703125" customWidth="1"/>
    <col min="9467" max="9467" width="2.42578125" customWidth="1"/>
    <col min="9468" max="9468" width="6.7109375" customWidth="1"/>
    <col min="9469" max="9469" width="41.28515625" customWidth="1"/>
    <col min="9470" max="9470" width="8.85546875" customWidth="1"/>
    <col min="9471" max="9471" width="12.7109375" customWidth="1"/>
    <col min="9472" max="9473" width="10.7109375" customWidth="1"/>
    <col min="9474" max="9474" width="13" customWidth="1"/>
    <col min="9475" max="9475" width="12.28515625" customWidth="1"/>
    <col min="9476" max="9476" width="0" hidden="1" customWidth="1"/>
    <col min="9477" max="9478" width="9.140625" customWidth="1"/>
    <col min="9481" max="9481" width="11.5703125" customWidth="1"/>
    <col min="9723" max="9723" width="2.42578125" customWidth="1"/>
    <col min="9724" max="9724" width="6.7109375" customWidth="1"/>
    <col min="9725" max="9725" width="41.28515625" customWidth="1"/>
    <col min="9726" max="9726" width="8.85546875" customWidth="1"/>
    <col min="9727" max="9727" width="12.7109375" customWidth="1"/>
    <col min="9728" max="9729" width="10.7109375" customWidth="1"/>
    <col min="9730" max="9730" width="13" customWidth="1"/>
    <col min="9731" max="9731" width="12.28515625" customWidth="1"/>
    <col min="9732" max="9732" width="0" hidden="1" customWidth="1"/>
    <col min="9733" max="9734" width="9.140625" customWidth="1"/>
    <col min="9737" max="9737" width="11.5703125" customWidth="1"/>
    <col min="9979" max="9979" width="2.42578125" customWidth="1"/>
    <col min="9980" max="9980" width="6.7109375" customWidth="1"/>
    <col min="9981" max="9981" width="41.28515625" customWidth="1"/>
    <col min="9982" max="9982" width="8.85546875" customWidth="1"/>
    <col min="9983" max="9983" width="12.7109375" customWidth="1"/>
    <col min="9984" max="9985" width="10.7109375" customWidth="1"/>
    <col min="9986" max="9986" width="13" customWidth="1"/>
    <col min="9987" max="9987" width="12.28515625" customWidth="1"/>
    <col min="9988" max="9988" width="0" hidden="1" customWidth="1"/>
    <col min="9989" max="9990" width="9.140625" customWidth="1"/>
    <col min="9993" max="9993" width="11.5703125" customWidth="1"/>
    <col min="10235" max="10235" width="2.42578125" customWidth="1"/>
    <col min="10236" max="10236" width="6.7109375" customWidth="1"/>
    <col min="10237" max="10237" width="41.28515625" customWidth="1"/>
    <col min="10238" max="10238" width="8.85546875" customWidth="1"/>
    <col min="10239" max="10239" width="12.7109375" customWidth="1"/>
    <col min="10240" max="10241" width="10.7109375" customWidth="1"/>
    <col min="10242" max="10242" width="13" customWidth="1"/>
    <col min="10243" max="10243" width="12.28515625" customWidth="1"/>
    <col min="10244" max="10244" width="0" hidden="1" customWidth="1"/>
    <col min="10245" max="10246" width="9.140625" customWidth="1"/>
    <col min="10249" max="10249" width="11.5703125" customWidth="1"/>
    <col min="10491" max="10491" width="2.42578125" customWidth="1"/>
    <col min="10492" max="10492" width="6.7109375" customWidth="1"/>
    <col min="10493" max="10493" width="41.28515625" customWidth="1"/>
    <col min="10494" max="10494" width="8.85546875" customWidth="1"/>
    <col min="10495" max="10495" width="12.7109375" customWidth="1"/>
    <col min="10496" max="10497" width="10.7109375" customWidth="1"/>
    <col min="10498" max="10498" width="13" customWidth="1"/>
    <col min="10499" max="10499" width="12.28515625" customWidth="1"/>
    <col min="10500" max="10500" width="0" hidden="1" customWidth="1"/>
    <col min="10501" max="10502" width="9.140625" customWidth="1"/>
    <col min="10505" max="10505" width="11.5703125" customWidth="1"/>
    <col min="10747" max="10747" width="2.42578125" customWidth="1"/>
    <col min="10748" max="10748" width="6.7109375" customWidth="1"/>
    <col min="10749" max="10749" width="41.28515625" customWidth="1"/>
    <col min="10750" max="10750" width="8.85546875" customWidth="1"/>
    <col min="10751" max="10751" width="12.7109375" customWidth="1"/>
    <col min="10752" max="10753" width="10.7109375" customWidth="1"/>
    <col min="10754" max="10754" width="13" customWidth="1"/>
    <col min="10755" max="10755" width="12.28515625" customWidth="1"/>
    <col min="10756" max="10756" width="0" hidden="1" customWidth="1"/>
    <col min="10757" max="10758" width="9.140625" customWidth="1"/>
    <col min="10761" max="10761" width="11.5703125" customWidth="1"/>
    <col min="11003" max="11003" width="2.42578125" customWidth="1"/>
    <col min="11004" max="11004" width="6.7109375" customWidth="1"/>
    <col min="11005" max="11005" width="41.28515625" customWidth="1"/>
    <col min="11006" max="11006" width="8.85546875" customWidth="1"/>
    <col min="11007" max="11007" width="12.7109375" customWidth="1"/>
    <col min="11008" max="11009" width="10.7109375" customWidth="1"/>
    <col min="11010" max="11010" width="13" customWidth="1"/>
    <col min="11011" max="11011" width="12.28515625" customWidth="1"/>
    <col min="11012" max="11012" width="0" hidden="1" customWidth="1"/>
    <col min="11013" max="11014" width="9.140625" customWidth="1"/>
    <col min="11017" max="11017" width="11.5703125" customWidth="1"/>
    <col min="11259" max="11259" width="2.42578125" customWidth="1"/>
    <col min="11260" max="11260" width="6.7109375" customWidth="1"/>
    <col min="11261" max="11261" width="41.28515625" customWidth="1"/>
    <col min="11262" max="11262" width="8.85546875" customWidth="1"/>
    <col min="11263" max="11263" width="12.7109375" customWidth="1"/>
    <col min="11264" max="11265" width="10.7109375" customWidth="1"/>
    <col min="11266" max="11266" width="13" customWidth="1"/>
    <col min="11267" max="11267" width="12.28515625" customWidth="1"/>
    <col min="11268" max="11268" width="0" hidden="1" customWidth="1"/>
    <col min="11269" max="11270" width="9.140625" customWidth="1"/>
    <col min="11273" max="11273" width="11.5703125" customWidth="1"/>
    <col min="11515" max="11515" width="2.42578125" customWidth="1"/>
    <col min="11516" max="11516" width="6.7109375" customWidth="1"/>
    <col min="11517" max="11517" width="41.28515625" customWidth="1"/>
    <col min="11518" max="11518" width="8.85546875" customWidth="1"/>
    <col min="11519" max="11519" width="12.7109375" customWidth="1"/>
    <col min="11520" max="11521" width="10.7109375" customWidth="1"/>
    <col min="11522" max="11522" width="13" customWidth="1"/>
    <col min="11523" max="11523" width="12.28515625" customWidth="1"/>
    <col min="11524" max="11524" width="0" hidden="1" customWidth="1"/>
    <col min="11525" max="11526" width="9.140625" customWidth="1"/>
    <col min="11529" max="11529" width="11.5703125" customWidth="1"/>
    <col min="11771" max="11771" width="2.42578125" customWidth="1"/>
    <col min="11772" max="11772" width="6.7109375" customWidth="1"/>
    <col min="11773" max="11773" width="41.28515625" customWidth="1"/>
    <col min="11774" max="11774" width="8.85546875" customWidth="1"/>
    <col min="11775" max="11775" width="12.7109375" customWidth="1"/>
    <col min="11776" max="11777" width="10.7109375" customWidth="1"/>
    <col min="11778" max="11778" width="13" customWidth="1"/>
    <col min="11779" max="11779" width="12.28515625" customWidth="1"/>
    <col min="11780" max="11780" width="0" hidden="1" customWidth="1"/>
    <col min="11781" max="11782" width="9.140625" customWidth="1"/>
    <col min="11785" max="11785" width="11.5703125" customWidth="1"/>
    <col min="12027" max="12027" width="2.42578125" customWidth="1"/>
    <col min="12028" max="12028" width="6.7109375" customWidth="1"/>
    <col min="12029" max="12029" width="41.28515625" customWidth="1"/>
    <col min="12030" max="12030" width="8.85546875" customWidth="1"/>
    <col min="12031" max="12031" width="12.7109375" customWidth="1"/>
    <col min="12032" max="12033" width="10.7109375" customWidth="1"/>
    <col min="12034" max="12034" width="13" customWidth="1"/>
    <col min="12035" max="12035" width="12.28515625" customWidth="1"/>
    <col min="12036" max="12036" width="0" hidden="1" customWidth="1"/>
    <col min="12037" max="12038" width="9.140625" customWidth="1"/>
    <col min="12041" max="12041" width="11.5703125" customWidth="1"/>
    <col min="12283" max="12283" width="2.42578125" customWidth="1"/>
    <col min="12284" max="12284" width="6.7109375" customWidth="1"/>
    <col min="12285" max="12285" width="41.28515625" customWidth="1"/>
    <col min="12286" max="12286" width="8.85546875" customWidth="1"/>
    <col min="12287" max="12287" width="12.7109375" customWidth="1"/>
    <col min="12288" max="12289" width="10.7109375" customWidth="1"/>
    <col min="12290" max="12290" width="13" customWidth="1"/>
    <col min="12291" max="12291" width="12.28515625" customWidth="1"/>
    <col min="12292" max="12292" width="0" hidden="1" customWidth="1"/>
    <col min="12293" max="12294" width="9.140625" customWidth="1"/>
    <col min="12297" max="12297" width="11.5703125" customWidth="1"/>
    <col min="12539" max="12539" width="2.42578125" customWidth="1"/>
    <col min="12540" max="12540" width="6.7109375" customWidth="1"/>
    <col min="12541" max="12541" width="41.28515625" customWidth="1"/>
    <col min="12542" max="12542" width="8.85546875" customWidth="1"/>
    <col min="12543" max="12543" width="12.7109375" customWidth="1"/>
    <col min="12544" max="12545" width="10.7109375" customWidth="1"/>
    <col min="12546" max="12546" width="13" customWidth="1"/>
    <col min="12547" max="12547" width="12.28515625" customWidth="1"/>
    <col min="12548" max="12548" width="0" hidden="1" customWidth="1"/>
    <col min="12549" max="12550" width="9.140625" customWidth="1"/>
    <col min="12553" max="12553" width="11.5703125" customWidth="1"/>
    <col min="12795" max="12795" width="2.42578125" customWidth="1"/>
    <col min="12796" max="12796" width="6.7109375" customWidth="1"/>
    <col min="12797" max="12797" width="41.28515625" customWidth="1"/>
    <col min="12798" max="12798" width="8.85546875" customWidth="1"/>
    <col min="12799" max="12799" width="12.7109375" customWidth="1"/>
    <col min="12800" max="12801" width="10.7109375" customWidth="1"/>
    <col min="12802" max="12802" width="13" customWidth="1"/>
    <col min="12803" max="12803" width="12.28515625" customWidth="1"/>
    <col min="12804" max="12804" width="0" hidden="1" customWidth="1"/>
    <col min="12805" max="12806" width="9.140625" customWidth="1"/>
    <col min="12809" max="12809" width="11.5703125" customWidth="1"/>
    <col min="13051" max="13051" width="2.42578125" customWidth="1"/>
    <col min="13052" max="13052" width="6.7109375" customWidth="1"/>
    <col min="13053" max="13053" width="41.28515625" customWidth="1"/>
    <col min="13054" max="13054" width="8.85546875" customWidth="1"/>
    <col min="13055" max="13055" width="12.7109375" customWidth="1"/>
    <col min="13056" max="13057" width="10.7109375" customWidth="1"/>
    <col min="13058" max="13058" width="13" customWidth="1"/>
    <col min="13059" max="13059" width="12.28515625" customWidth="1"/>
    <col min="13060" max="13060" width="0" hidden="1" customWidth="1"/>
    <col min="13061" max="13062" width="9.140625" customWidth="1"/>
    <col min="13065" max="13065" width="11.5703125" customWidth="1"/>
    <col min="13307" max="13307" width="2.42578125" customWidth="1"/>
    <col min="13308" max="13308" width="6.7109375" customWidth="1"/>
    <col min="13309" max="13309" width="41.28515625" customWidth="1"/>
    <col min="13310" max="13310" width="8.85546875" customWidth="1"/>
    <col min="13311" max="13311" width="12.7109375" customWidth="1"/>
    <col min="13312" max="13313" width="10.7109375" customWidth="1"/>
    <col min="13314" max="13314" width="13" customWidth="1"/>
    <col min="13315" max="13315" width="12.28515625" customWidth="1"/>
    <col min="13316" max="13316" width="0" hidden="1" customWidth="1"/>
    <col min="13317" max="13318" width="9.140625" customWidth="1"/>
    <col min="13321" max="13321" width="11.5703125" customWidth="1"/>
    <col min="13563" max="13563" width="2.42578125" customWidth="1"/>
    <col min="13564" max="13564" width="6.7109375" customWidth="1"/>
    <col min="13565" max="13565" width="41.28515625" customWidth="1"/>
    <col min="13566" max="13566" width="8.85546875" customWidth="1"/>
    <col min="13567" max="13567" width="12.7109375" customWidth="1"/>
    <col min="13568" max="13569" width="10.7109375" customWidth="1"/>
    <col min="13570" max="13570" width="13" customWidth="1"/>
    <col min="13571" max="13571" width="12.28515625" customWidth="1"/>
    <col min="13572" max="13572" width="0" hidden="1" customWidth="1"/>
    <col min="13573" max="13574" width="9.140625" customWidth="1"/>
    <col min="13577" max="13577" width="11.5703125" customWidth="1"/>
    <col min="13819" max="13819" width="2.42578125" customWidth="1"/>
    <col min="13820" max="13820" width="6.7109375" customWidth="1"/>
    <col min="13821" max="13821" width="41.28515625" customWidth="1"/>
    <col min="13822" max="13822" width="8.85546875" customWidth="1"/>
    <col min="13823" max="13823" width="12.7109375" customWidth="1"/>
    <col min="13824" max="13825" width="10.7109375" customWidth="1"/>
    <col min="13826" max="13826" width="13" customWidth="1"/>
    <col min="13827" max="13827" width="12.28515625" customWidth="1"/>
    <col min="13828" max="13828" width="0" hidden="1" customWidth="1"/>
    <col min="13829" max="13830" width="9.140625" customWidth="1"/>
    <col min="13833" max="13833" width="11.5703125" customWidth="1"/>
    <col min="14075" max="14075" width="2.42578125" customWidth="1"/>
    <col min="14076" max="14076" width="6.7109375" customWidth="1"/>
    <col min="14077" max="14077" width="41.28515625" customWidth="1"/>
    <col min="14078" max="14078" width="8.85546875" customWidth="1"/>
    <col min="14079" max="14079" width="12.7109375" customWidth="1"/>
    <col min="14080" max="14081" width="10.7109375" customWidth="1"/>
    <col min="14082" max="14082" width="13" customWidth="1"/>
    <col min="14083" max="14083" width="12.28515625" customWidth="1"/>
    <col min="14084" max="14084" width="0" hidden="1" customWidth="1"/>
    <col min="14085" max="14086" width="9.140625" customWidth="1"/>
    <col min="14089" max="14089" width="11.5703125" customWidth="1"/>
    <col min="14331" max="14331" width="2.42578125" customWidth="1"/>
    <col min="14332" max="14332" width="6.7109375" customWidth="1"/>
    <col min="14333" max="14333" width="41.28515625" customWidth="1"/>
    <col min="14334" max="14334" width="8.85546875" customWidth="1"/>
    <col min="14335" max="14335" width="12.7109375" customWidth="1"/>
    <col min="14336" max="14337" width="10.7109375" customWidth="1"/>
    <col min="14338" max="14338" width="13" customWidth="1"/>
    <col min="14339" max="14339" width="12.28515625" customWidth="1"/>
    <col min="14340" max="14340" width="0" hidden="1" customWidth="1"/>
    <col min="14341" max="14342" width="9.140625" customWidth="1"/>
    <col min="14345" max="14345" width="11.5703125" customWidth="1"/>
    <col min="14587" max="14587" width="2.42578125" customWidth="1"/>
    <col min="14588" max="14588" width="6.7109375" customWidth="1"/>
    <col min="14589" max="14589" width="41.28515625" customWidth="1"/>
    <col min="14590" max="14590" width="8.85546875" customWidth="1"/>
    <col min="14591" max="14591" width="12.7109375" customWidth="1"/>
    <col min="14592" max="14593" width="10.7109375" customWidth="1"/>
    <col min="14594" max="14594" width="13" customWidth="1"/>
    <col min="14595" max="14595" width="12.28515625" customWidth="1"/>
    <col min="14596" max="14596" width="0" hidden="1" customWidth="1"/>
    <col min="14597" max="14598" width="9.140625" customWidth="1"/>
    <col min="14601" max="14601" width="11.5703125" customWidth="1"/>
    <col min="14843" max="14843" width="2.42578125" customWidth="1"/>
    <col min="14844" max="14844" width="6.7109375" customWidth="1"/>
    <col min="14845" max="14845" width="41.28515625" customWidth="1"/>
    <col min="14846" max="14846" width="8.85546875" customWidth="1"/>
    <col min="14847" max="14847" width="12.7109375" customWidth="1"/>
    <col min="14848" max="14849" width="10.7109375" customWidth="1"/>
    <col min="14850" max="14850" width="13" customWidth="1"/>
    <col min="14851" max="14851" width="12.28515625" customWidth="1"/>
    <col min="14852" max="14852" width="0" hidden="1" customWidth="1"/>
    <col min="14853" max="14854" width="9.140625" customWidth="1"/>
    <col min="14857" max="14857" width="11.5703125" customWidth="1"/>
    <col min="15099" max="15099" width="2.42578125" customWidth="1"/>
    <col min="15100" max="15100" width="6.7109375" customWidth="1"/>
    <col min="15101" max="15101" width="41.28515625" customWidth="1"/>
    <col min="15102" max="15102" width="8.85546875" customWidth="1"/>
    <col min="15103" max="15103" width="12.7109375" customWidth="1"/>
    <col min="15104" max="15105" width="10.7109375" customWidth="1"/>
    <col min="15106" max="15106" width="13" customWidth="1"/>
    <col min="15107" max="15107" width="12.28515625" customWidth="1"/>
    <col min="15108" max="15108" width="0" hidden="1" customWidth="1"/>
    <col min="15109" max="15110" width="9.140625" customWidth="1"/>
    <col min="15113" max="15113" width="11.5703125" customWidth="1"/>
    <col min="15355" max="15355" width="2.42578125" customWidth="1"/>
    <col min="15356" max="15356" width="6.7109375" customWidth="1"/>
    <col min="15357" max="15357" width="41.28515625" customWidth="1"/>
    <col min="15358" max="15358" width="8.85546875" customWidth="1"/>
    <col min="15359" max="15359" width="12.7109375" customWidth="1"/>
    <col min="15360" max="15361" width="10.7109375" customWidth="1"/>
    <col min="15362" max="15362" width="13" customWidth="1"/>
    <col min="15363" max="15363" width="12.28515625" customWidth="1"/>
    <col min="15364" max="15364" width="0" hidden="1" customWidth="1"/>
    <col min="15365" max="15366" width="9.140625" customWidth="1"/>
    <col min="15369" max="15369" width="11.5703125" customWidth="1"/>
    <col min="15611" max="15611" width="2.42578125" customWidth="1"/>
    <col min="15612" max="15612" width="6.7109375" customWidth="1"/>
    <col min="15613" max="15613" width="41.28515625" customWidth="1"/>
    <col min="15614" max="15614" width="8.85546875" customWidth="1"/>
    <col min="15615" max="15615" width="12.7109375" customWidth="1"/>
    <col min="15616" max="15617" width="10.7109375" customWidth="1"/>
    <col min="15618" max="15618" width="13" customWidth="1"/>
    <col min="15619" max="15619" width="12.28515625" customWidth="1"/>
    <col min="15620" max="15620" width="0" hidden="1" customWidth="1"/>
    <col min="15621" max="15622" width="9.140625" customWidth="1"/>
    <col min="15625" max="15625" width="11.5703125" customWidth="1"/>
    <col min="15867" max="15867" width="2.42578125" customWidth="1"/>
    <col min="15868" max="15868" width="6.7109375" customWidth="1"/>
    <col min="15869" max="15869" width="41.28515625" customWidth="1"/>
    <col min="15870" max="15870" width="8.85546875" customWidth="1"/>
    <col min="15871" max="15871" width="12.7109375" customWidth="1"/>
    <col min="15872" max="15873" width="10.7109375" customWidth="1"/>
    <col min="15874" max="15874" width="13" customWidth="1"/>
    <col min="15875" max="15875" width="12.28515625" customWidth="1"/>
    <col min="15876" max="15876" width="0" hidden="1" customWidth="1"/>
    <col min="15877" max="15878" width="9.140625" customWidth="1"/>
    <col min="15881" max="15881" width="11.5703125" customWidth="1"/>
    <col min="16123" max="16123" width="2.42578125" customWidth="1"/>
    <col min="16124" max="16124" width="6.7109375" customWidth="1"/>
    <col min="16125" max="16125" width="41.28515625" customWidth="1"/>
    <col min="16126" max="16126" width="8.85546875" customWidth="1"/>
    <col min="16127" max="16127" width="12.7109375" customWidth="1"/>
    <col min="16128" max="16129" width="10.7109375" customWidth="1"/>
    <col min="16130" max="16130" width="13" customWidth="1"/>
    <col min="16131" max="16131" width="12.28515625" customWidth="1"/>
    <col min="16132" max="16132" width="0" hidden="1" customWidth="1"/>
    <col min="16133" max="16134" width="9.140625" customWidth="1"/>
    <col min="16137" max="16137" width="11.5703125" customWidth="1"/>
  </cols>
  <sheetData>
    <row r="1" spans="2:14" ht="15.75" x14ac:dyDescent="0.25">
      <c r="H1" s="1"/>
      <c r="I1" s="1"/>
    </row>
    <row r="2" spans="2:14" x14ac:dyDescent="0.25">
      <c r="F2" s="3"/>
      <c r="G2" s="48" t="s">
        <v>0</v>
      </c>
      <c r="H2" s="48"/>
      <c r="I2" s="48"/>
    </row>
    <row r="3" spans="2:14" x14ac:dyDescent="0.25">
      <c r="F3" s="48" t="s">
        <v>1</v>
      </c>
      <c r="G3" s="48"/>
      <c r="H3" s="48"/>
      <c r="I3" s="48"/>
    </row>
    <row r="4" spans="2:14" x14ac:dyDescent="0.25">
      <c r="F4" s="48" t="s">
        <v>2</v>
      </c>
      <c r="G4" s="48"/>
      <c r="H4" s="48"/>
      <c r="I4" s="48"/>
    </row>
    <row r="5" spans="2:14" x14ac:dyDescent="0.25">
      <c r="F5" s="48" t="s">
        <v>3</v>
      </c>
      <c r="G5" s="48"/>
      <c r="H5" s="48"/>
      <c r="I5" s="48"/>
    </row>
    <row r="6" spans="2:14" x14ac:dyDescent="0.25">
      <c r="B6" s="4"/>
      <c r="C6" s="4"/>
      <c r="D6" s="4"/>
      <c r="E6" s="4"/>
      <c r="F6" s="4"/>
      <c r="G6" s="4"/>
      <c r="H6" s="4"/>
      <c r="I6" s="4"/>
      <c r="J6" s="4"/>
    </row>
    <row r="7" spans="2:14" x14ac:dyDescent="0.25">
      <c r="B7" s="4"/>
      <c r="C7" s="4"/>
      <c r="D7" s="4"/>
      <c r="E7" s="4"/>
      <c r="F7" s="4"/>
      <c r="G7" s="4"/>
      <c r="H7" s="4"/>
      <c r="I7" s="4"/>
      <c r="J7" s="4"/>
    </row>
    <row r="8" spans="2:14" x14ac:dyDescent="0.25">
      <c r="B8" s="4"/>
      <c r="C8" s="4"/>
      <c r="D8" s="4"/>
      <c r="E8" s="4"/>
      <c r="F8" s="4"/>
      <c r="G8" s="4"/>
      <c r="H8" s="4"/>
      <c r="I8" s="4"/>
      <c r="J8" s="4"/>
    </row>
    <row r="9" spans="2:14" ht="15.75" x14ac:dyDescent="0.25">
      <c r="B9" s="49" t="s">
        <v>4</v>
      </c>
      <c r="C9" s="49"/>
      <c r="D9" s="49"/>
      <c r="E9" s="49"/>
      <c r="F9" s="49"/>
      <c r="G9" s="49"/>
      <c r="H9" s="49"/>
      <c r="I9" s="49"/>
      <c r="J9" s="4"/>
    </row>
    <row r="10" spans="2:14" ht="15.75" x14ac:dyDescent="0.25">
      <c r="B10" s="5"/>
      <c r="C10" s="5"/>
      <c r="D10" s="5" t="s">
        <v>5</v>
      </c>
      <c r="E10" s="6" t="s">
        <v>33</v>
      </c>
      <c r="F10" s="5" t="s">
        <v>7</v>
      </c>
      <c r="G10" s="5"/>
      <c r="H10" s="7"/>
      <c r="I10" s="7"/>
      <c r="J10" s="4"/>
    </row>
    <row r="11" spans="2:14" ht="15.75" x14ac:dyDescent="0.25">
      <c r="B11" s="8"/>
      <c r="C11" s="8"/>
      <c r="D11" s="8"/>
      <c r="E11" s="8"/>
      <c r="F11" s="8"/>
      <c r="G11" s="8"/>
      <c r="H11" s="50"/>
      <c r="I11" s="50"/>
      <c r="J11" s="4"/>
      <c r="N11" s="4"/>
    </row>
    <row r="12" spans="2:14" ht="31.5" x14ac:dyDescent="0.25">
      <c r="B12" s="9" t="s">
        <v>8</v>
      </c>
      <c r="C12" s="10" t="s">
        <v>9</v>
      </c>
      <c r="D12" s="11" t="s">
        <v>10</v>
      </c>
      <c r="E12" s="10" t="s">
        <v>11</v>
      </c>
      <c r="F12" s="10" t="s">
        <v>12</v>
      </c>
      <c r="G12" s="10" t="s">
        <v>13</v>
      </c>
      <c r="H12" s="10" t="s">
        <v>14</v>
      </c>
      <c r="I12" s="10" t="s">
        <v>15</v>
      </c>
      <c r="J12" s="4"/>
      <c r="N12" s="4"/>
    </row>
    <row r="13" spans="2:14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J13" s="4"/>
      <c r="N13" s="4"/>
    </row>
    <row r="14" spans="2:14" ht="33" customHeight="1" x14ac:dyDescent="0.25">
      <c r="B14" s="13">
        <v>1</v>
      </c>
      <c r="C14" s="14" t="s">
        <v>16</v>
      </c>
      <c r="D14" s="15" t="s">
        <v>17</v>
      </c>
      <c r="E14" s="16">
        <f>H14</f>
        <v>1676940</v>
      </c>
      <c r="F14" s="13"/>
      <c r="G14" s="13"/>
      <c r="H14" s="16">
        <v>1676940</v>
      </c>
      <c r="I14" s="13"/>
      <c r="J14" s="4"/>
      <c r="N14" s="4"/>
    </row>
    <row r="15" spans="2:14" ht="33" customHeight="1" x14ac:dyDescent="0.25">
      <c r="B15" s="13">
        <v>2</v>
      </c>
      <c r="C15" s="14" t="s">
        <v>18</v>
      </c>
      <c r="D15" s="15" t="s">
        <v>17</v>
      </c>
      <c r="E15" s="16">
        <f>H15+I15</f>
        <v>1015008</v>
      </c>
      <c r="F15" s="13"/>
      <c r="G15" s="13"/>
      <c r="H15" s="16">
        <v>372961</v>
      </c>
      <c r="I15" s="16">
        <v>642047</v>
      </c>
      <c r="J15" s="4"/>
      <c r="N15" s="4"/>
    </row>
    <row r="16" spans="2:14" ht="33" customHeight="1" x14ac:dyDescent="0.25">
      <c r="B16" s="15">
        <v>3</v>
      </c>
      <c r="C16" s="17" t="s">
        <v>19</v>
      </c>
      <c r="D16" s="15" t="s">
        <v>17</v>
      </c>
      <c r="E16" s="16">
        <f>E14-E15</f>
        <v>661932</v>
      </c>
      <c r="F16" s="15" t="s">
        <v>20</v>
      </c>
      <c r="G16" s="15" t="s">
        <v>20</v>
      </c>
      <c r="H16" s="15" t="s">
        <v>20</v>
      </c>
      <c r="I16" s="15" t="s">
        <v>20</v>
      </c>
      <c r="J16" s="4"/>
      <c r="N16" s="4"/>
    </row>
    <row r="17" spans="2:14" ht="33" customHeight="1" x14ac:dyDescent="0.25">
      <c r="B17" s="15">
        <v>4</v>
      </c>
      <c r="C17" s="17" t="s">
        <v>21</v>
      </c>
      <c r="D17" s="15" t="s">
        <v>22</v>
      </c>
      <c r="E17" s="18">
        <f>E16/E14</f>
        <v>0.39472610826863214</v>
      </c>
      <c r="F17" s="15" t="s">
        <v>20</v>
      </c>
      <c r="G17" s="15" t="s">
        <v>20</v>
      </c>
      <c r="H17" s="15" t="s">
        <v>20</v>
      </c>
      <c r="I17" s="15" t="s">
        <v>20</v>
      </c>
      <c r="J17" s="4"/>
      <c r="N17" s="4"/>
    </row>
    <row r="18" spans="2:14" ht="33" customHeight="1" x14ac:dyDescent="0.25">
      <c r="B18" s="15">
        <v>5</v>
      </c>
      <c r="C18" s="19" t="s">
        <v>23</v>
      </c>
      <c r="D18" s="15" t="s">
        <v>22</v>
      </c>
      <c r="E18" s="18">
        <f>E19/E14</f>
        <v>2.6655694300332749E-2</v>
      </c>
      <c r="F18" s="15" t="s">
        <v>20</v>
      </c>
      <c r="G18" s="15" t="s">
        <v>20</v>
      </c>
      <c r="H18" s="15" t="s">
        <v>20</v>
      </c>
      <c r="I18" s="15" t="s">
        <v>20</v>
      </c>
      <c r="J18" s="4"/>
      <c r="N18" s="4"/>
    </row>
    <row r="19" spans="2:14" ht="33" customHeight="1" x14ac:dyDescent="0.25">
      <c r="B19" s="15">
        <v>6</v>
      </c>
      <c r="C19" s="19" t="s">
        <v>24</v>
      </c>
      <c r="D19" s="15" t="s">
        <v>17</v>
      </c>
      <c r="E19" s="20">
        <v>44700</v>
      </c>
      <c r="F19" s="15" t="s">
        <v>20</v>
      </c>
      <c r="G19" s="15" t="s">
        <v>20</v>
      </c>
      <c r="H19" s="15" t="s">
        <v>20</v>
      </c>
      <c r="I19" s="15" t="s">
        <v>20</v>
      </c>
      <c r="J19" s="4"/>
      <c r="N19" s="4"/>
    </row>
    <row r="20" spans="2:14" ht="15" customHeight="1" x14ac:dyDescent="0.25">
      <c r="B20" s="4"/>
      <c r="C20" s="4"/>
      <c r="D20" s="4"/>
      <c r="E20" s="4"/>
      <c r="F20" s="4"/>
      <c r="G20" s="4"/>
      <c r="H20" s="4"/>
      <c r="I20" s="4"/>
      <c r="J20" s="4"/>
    </row>
    <row r="21" spans="2:14" ht="15.75" x14ac:dyDescent="0.25">
      <c r="B21" s="21" t="s">
        <v>20</v>
      </c>
      <c r="C21" s="22" t="s">
        <v>25</v>
      </c>
      <c r="D21" s="4"/>
      <c r="E21" s="23"/>
      <c r="F21" s="4"/>
      <c r="G21" s="4"/>
      <c r="H21" s="4"/>
      <c r="I21" s="4"/>
      <c r="J21" s="4"/>
    </row>
    <row r="22" spans="2:14" x14ac:dyDescent="0.25">
      <c r="B22" s="24"/>
      <c r="C22" s="25"/>
      <c r="D22" s="4"/>
      <c r="E22" s="4"/>
      <c r="F22" s="4"/>
      <c r="G22" s="4"/>
      <c r="H22" s="4"/>
      <c r="I22" s="4"/>
      <c r="J22" s="4"/>
    </row>
    <row r="23" spans="2:14" ht="15.75" x14ac:dyDescent="0.25">
      <c r="B23" s="44" t="s">
        <v>26</v>
      </c>
      <c r="C23" s="44"/>
      <c r="D23" s="4"/>
      <c r="E23" s="4"/>
      <c r="F23" s="4"/>
      <c r="G23" s="45" t="s">
        <v>27</v>
      </c>
      <c r="H23" s="45"/>
      <c r="I23" s="45"/>
      <c r="J23" s="4"/>
    </row>
    <row r="24" spans="2:14" ht="18" x14ac:dyDescent="0.25">
      <c r="B24" s="46" t="s">
        <v>28</v>
      </c>
      <c r="C24" s="46"/>
      <c r="D24" s="4"/>
      <c r="E24" s="4"/>
      <c r="F24" s="26"/>
      <c r="G24" s="47" t="s">
        <v>29</v>
      </c>
      <c r="H24" s="47"/>
      <c r="I24" s="47"/>
      <c r="J24" s="4"/>
    </row>
    <row r="25" spans="2:14" ht="15.75" x14ac:dyDescent="0.25">
      <c r="B25" s="27"/>
      <c r="C25" s="28"/>
      <c r="D25" s="4"/>
      <c r="E25" s="4"/>
      <c r="F25" s="4"/>
      <c r="J25" s="4"/>
    </row>
    <row r="26" spans="2:14" ht="15.75" x14ac:dyDescent="0.25">
      <c r="B26" s="29"/>
      <c r="C26" s="4"/>
      <c r="D26" s="4"/>
      <c r="E26" s="4"/>
      <c r="F26" s="4"/>
      <c r="G26" s="4"/>
      <c r="H26" s="4"/>
      <c r="I26" s="4"/>
      <c r="J26" s="4"/>
    </row>
    <row r="27" spans="2:14" ht="15.75" x14ac:dyDescent="0.25">
      <c r="B27" s="30"/>
      <c r="C27" s="31" t="s">
        <v>30</v>
      </c>
      <c r="D27" s="4"/>
      <c r="E27" s="4"/>
      <c r="F27" s="4"/>
      <c r="G27" s="31" t="s">
        <v>31</v>
      </c>
      <c r="H27" s="32"/>
      <c r="I27" s="33"/>
      <c r="J27" s="4"/>
    </row>
    <row r="28" spans="2:14" x14ac:dyDescent="0.25">
      <c r="B28" s="4"/>
      <c r="C28" s="4"/>
      <c r="D28" s="4"/>
      <c r="E28" s="4"/>
      <c r="F28" s="4"/>
      <c r="G28" s="4"/>
      <c r="H28" s="4"/>
      <c r="I28" s="4"/>
      <c r="J28" s="4"/>
    </row>
  </sheetData>
  <mergeCells count="10">
    <mergeCell ref="B23:C23"/>
    <mergeCell ref="G23:I23"/>
    <mergeCell ref="B24:C24"/>
    <mergeCell ref="G24:I24"/>
    <mergeCell ref="G2:I2"/>
    <mergeCell ref="F3:I3"/>
    <mergeCell ref="F4:I4"/>
    <mergeCell ref="F5:I5"/>
    <mergeCell ref="B9:I9"/>
    <mergeCell ref="H11:I11"/>
  </mergeCells>
  <pageMargins left="0.7" right="0.7" top="0.75" bottom="0.75" header="0.3" footer="0.3"/>
  <pageSetup paperSize="9" scale="7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view="pageBreakPreview" zoomScale="60" zoomScaleNormal="100" workbookViewId="0">
      <selection activeCell="H40" sqref="H40"/>
    </sheetView>
  </sheetViews>
  <sheetFormatPr defaultRowHeight="15" x14ac:dyDescent="0.25"/>
  <cols>
    <col min="1" max="1" width="2.42578125" customWidth="1"/>
    <col min="2" max="2" width="6.7109375" customWidth="1"/>
    <col min="3" max="3" width="41.28515625" customWidth="1"/>
    <col min="4" max="4" width="8.85546875" customWidth="1"/>
    <col min="5" max="5" width="12.7109375" customWidth="1"/>
    <col min="6" max="7" width="10.7109375" customWidth="1"/>
    <col min="8" max="8" width="13" customWidth="1"/>
    <col min="9" max="9" width="12.28515625" customWidth="1"/>
    <col min="10" max="10" width="1.5703125" hidden="1" customWidth="1"/>
    <col min="11" max="12" width="9.140625" style="2" customWidth="1"/>
    <col min="251" max="251" width="2.42578125" customWidth="1"/>
    <col min="252" max="252" width="6.7109375" customWidth="1"/>
    <col min="253" max="253" width="41.28515625" customWidth="1"/>
    <col min="254" max="254" width="8.85546875" customWidth="1"/>
    <col min="255" max="255" width="12.7109375" customWidth="1"/>
    <col min="256" max="257" width="10.7109375" customWidth="1"/>
    <col min="258" max="258" width="13" customWidth="1"/>
    <col min="259" max="259" width="12.28515625" customWidth="1"/>
    <col min="260" max="260" width="0" hidden="1" customWidth="1"/>
    <col min="261" max="262" width="9.140625" customWidth="1"/>
    <col min="265" max="265" width="11.5703125" customWidth="1"/>
    <col min="507" max="507" width="2.42578125" customWidth="1"/>
    <col min="508" max="508" width="6.7109375" customWidth="1"/>
    <col min="509" max="509" width="41.28515625" customWidth="1"/>
    <col min="510" max="510" width="8.85546875" customWidth="1"/>
    <col min="511" max="511" width="12.7109375" customWidth="1"/>
    <col min="512" max="513" width="10.7109375" customWidth="1"/>
    <col min="514" max="514" width="13" customWidth="1"/>
    <col min="515" max="515" width="12.28515625" customWidth="1"/>
    <col min="516" max="516" width="0" hidden="1" customWidth="1"/>
    <col min="517" max="518" width="9.140625" customWidth="1"/>
    <col min="521" max="521" width="11.5703125" customWidth="1"/>
    <col min="763" max="763" width="2.42578125" customWidth="1"/>
    <col min="764" max="764" width="6.7109375" customWidth="1"/>
    <col min="765" max="765" width="41.28515625" customWidth="1"/>
    <col min="766" max="766" width="8.85546875" customWidth="1"/>
    <col min="767" max="767" width="12.7109375" customWidth="1"/>
    <col min="768" max="769" width="10.7109375" customWidth="1"/>
    <col min="770" max="770" width="13" customWidth="1"/>
    <col min="771" max="771" width="12.28515625" customWidth="1"/>
    <col min="772" max="772" width="0" hidden="1" customWidth="1"/>
    <col min="773" max="774" width="9.140625" customWidth="1"/>
    <col min="777" max="777" width="11.5703125" customWidth="1"/>
    <col min="1019" max="1019" width="2.42578125" customWidth="1"/>
    <col min="1020" max="1020" width="6.7109375" customWidth="1"/>
    <col min="1021" max="1021" width="41.28515625" customWidth="1"/>
    <col min="1022" max="1022" width="8.85546875" customWidth="1"/>
    <col min="1023" max="1023" width="12.7109375" customWidth="1"/>
    <col min="1024" max="1025" width="10.7109375" customWidth="1"/>
    <col min="1026" max="1026" width="13" customWidth="1"/>
    <col min="1027" max="1027" width="12.28515625" customWidth="1"/>
    <col min="1028" max="1028" width="0" hidden="1" customWidth="1"/>
    <col min="1029" max="1030" width="9.140625" customWidth="1"/>
    <col min="1033" max="1033" width="11.5703125" customWidth="1"/>
    <col min="1275" max="1275" width="2.42578125" customWidth="1"/>
    <col min="1276" max="1276" width="6.7109375" customWidth="1"/>
    <col min="1277" max="1277" width="41.28515625" customWidth="1"/>
    <col min="1278" max="1278" width="8.85546875" customWidth="1"/>
    <col min="1279" max="1279" width="12.7109375" customWidth="1"/>
    <col min="1280" max="1281" width="10.7109375" customWidth="1"/>
    <col min="1282" max="1282" width="13" customWidth="1"/>
    <col min="1283" max="1283" width="12.28515625" customWidth="1"/>
    <col min="1284" max="1284" width="0" hidden="1" customWidth="1"/>
    <col min="1285" max="1286" width="9.140625" customWidth="1"/>
    <col min="1289" max="1289" width="11.5703125" customWidth="1"/>
    <col min="1531" max="1531" width="2.42578125" customWidth="1"/>
    <col min="1532" max="1532" width="6.7109375" customWidth="1"/>
    <col min="1533" max="1533" width="41.28515625" customWidth="1"/>
    <col min="1534" max="1534" width="8.85546875" customWidth="1"/>
    <col min="1535" max="1535" width="12.7109375" customWidth="1"/>
    <col min="1536" max="1537" width="10.7109375" customWidth="1"/>
    <col min="1538" max="1538" width="13" customWidth="1"/>
    <col min="1539" max="1539" width="12.28515625" customWidth="1"/>
    <col min="1540" max="1540" width="0" hidden="1" customWidth="1"/>
    <col min="1541" max="1542" width="9.140625" customWidth="1"/>
    <col min="1545" max="1545" width="11.5703125" customWidth="1"/>
    <col min="1787" max="1787" width="2.42578125" customWidth="1"/>
    <col min="1788" max="1788" width="6.7109375" customWidth="1"/>
    <col min="1789" max="1789" width="41.28515625" customWidth="1"/>
    <col min="1790" max="1790" width="8.85546875" customWidth="1"/>
    <col min="1791" max="1791" width="12.7109375" customWidth="1"/>
    <col min="1792" max="1793" width="10.7109375" customWidth="1"/>
    <col min="1794" max="1794" width="13" customWidth="1"/>
    <col min="1795" max="1795" width="12.28515625" customWidth="1"/>
    <col min="1796" max="1796" width="0" hidden="1" customWidth="1"/>
    <col min="1797" max="1798" width="9.140625" customWidth="1"/>
    <col min="1801" max="1801" width="11.5703125" customWidth="1"/>
    <col min="2043" max="2043" width="2.42578125" customWidth="1"/>
    <col min="2044" max="2044" width="6.7109375" customWidth="1"/>
    <col min="2045" max="2045" width="41.28515625" customWidth="1"/>
    <col min="2046" max="2046" width="8.85546875" customWidth="1"/>
    <col min="2047" max="2047" width="12.7109375" customWidth="1"/>
    <col min="2048" max="2049" width="10.7109375" customWidth="1"/>
    <col min="2050" max="2050" width="13" customWidth="1"/>
    <col min="2051" max="2051" width="12.28515625" customWidth="1"/>
    <col min="2052" max="2052" width="0" hidden="1" customWidth="1"/>
    <col min="2053" max="2054" width="9.140625" customWidth="1"/>
    <col min="2057" max="2057" width="11.5703125" customWidth="1"/>
    <col min="2299" max="2299" width="2.42578125" customWidth="1"/>
    <col min="2300" max="2300" width="6.7109375" customWidth="1"/>
    <col min="2301" max="2301" width="41.28515625" customWidth="1"/>
    <col min="2302" max="2302" width="8.85546875" customWidth="1"/>
    <col min="2303" max="2303" width="12.7109375" customWidth="1"/>
    <col min="2304" max="2305" width="10.7109375" customWidth="1"/>
    <col min="2306" max="2306" width="13" customWidth="1"/>
    <col min="2307" max="2307" width="12.28515625" customWidth="1"/>
    <col min="2308" max="2308" width="0" hidden="1" customWidth="1"/>
    <col min="2309" max="2310" width="9.140625" customWidth="1"/>
    <col min="2313" max="2313" width="11.5703125" customWidth="1"/>
    <col min="2555" max="2555" width="2.42578125" customWidth="1"/>
    <col min="2556" max="2556" width="6.7109375" customWidth="1"/>
    <col min="2557" max="2557" width="41.28515625" customWidth="1"/>
    <col min="2558" max="2558" width="8.85546875" customWidth="1"/>
    <col min="2559" max="2559" width="12.7109375" customWidth="1"/>
    <col min="2560" max="2561" width="10.7109375" customWidth="1"/>
    <col min="2562" max="2562" width="13" customWidth="1"/>
    <col min="2563" max="2563" width="12.28515625" customWidth="1"/>
    <col min="2564" max="2564" width="0" hidden="1" customWidth="1"/>
    <col min="2565" max="2566" width="9.140625" customWidth="1"/>
    <col min="2569" max="2569" width="11.5703125" customWidth="1"/>
    <col min="2811" max="2811" width="2.42578125" customWidth="1"/>
    <col min="2812" max="2812" width="6.7109375" customWidth="1"/>
    <col min="2813" max="2813" width="41.28515625" customWidth="1"/>
    <col min="2814" max="2814" width="8.85546875" customWidth="1"/>
    <col min="2815" max="2815" width="12.7109375" customWidth="1"/>
    <col min="2816" max="2817" width="10.7109375" customWidth="1"/>
    <col min="2818" max="2818" width="13" customWidth="1"/>
    <col min="2819" max="2819" width="12.28515625" customWidth="1"/>
    <col min="2820" max="2820" width="0" hidden="1" customWidth="1"/>
    <col min="2821" max="2822" width="9.140625" customWidth="1"/>
    <col min="2825" max="2825" width="11.5703125" customWidth="1"/>
    <col min="3067" max="3067" width="2.42578125" customWidth="1"/>
    <col min="3068" max="3068" width="6.7109375" customWidth="1"/>
    <col min="3069" max="3069" width="41.28515625" customWidth="1"/>
    <col min="3070" max="3070" width="8.85546875" customWidth="1"/>
    <col min="3071" max="3071" width="12.7109375" customWidth="1"/>
    <col min="3072" max="3073" width="10.7109375" customWidth="1"/>
    <col min="3074" max="3074" width="13" customWidth="1"/>
    <col min="3075" max="3075" width="12.28515625" customWidth="1"/>
    <col min="3076" max="3076" width="0" hidden="1" customWidth="1"/>
    <col min="3077" max="3078" width="9.140625" customWidth="1"/>
    <col min="3081" max="3081" width="11.5703125" customWidth="1"/>
    <col min="3323" max="3323" width="2.42578125" customWidth="1"/>
    <col min="3324" max="3324" width="6.7109375" customWidth="1"/>
    <col min="3325" max="3325" width="41.28515625" customWidth="1"/>
    <col min="3326" max="3326" width="8.85546875" customWidth="1"/>
    <col min="3327" max="3327" width="12.7109375" customWidth="1"/>
    <col min="3328" max="3329" width="10.7109375" customWidth="1"/>
    <col min="3330" max="3330" width="13" customWidth="1"/>
    <col min="3331" max="3331" width="12.28515625" customWidth="1"/>
    <col min="3332" max="3332" width="0" hidden="1" customWidth="1"/>
    <col min="3333" max="3334" width="9.140625" customWidth="1"/>
    <col min="3337" max="3337" width="11.5703125" customWidth="1"/>
    <col min="3579" max="3579" width="2.42578125" customWidth="1"/>
    <col min="3580" max="3580" width="6.7109375" customWidth="1"/>
    <col min="3581" max="3581" width="41.28515625" customWidth="1"/>
    <col min="3582" max="3582" width="8.85546875" customWidth="1"/>
    <col min="3583" max="3583" width="12.7109375" customWidth="1"/>
    <col min="3584" max="3585" width="10.7109375" customWidth="1"/>
    <col min="3586" max="3586" width="13" customWidth="1"/>
    <col min="3587" max="3587" width="12.28515625" customWidth="1"/>
    <col min="3588" max="3588" width="0" hidden="1" customWidth="1"/>
    <col min="3589" max="3590" width="9.140625" customWidth="1"/>
    <col min="3593" max="3593" width="11.5703125" customWidth="1"/>
    <col min="3835" max="3835" width="2.42578125" customWidth="1"/>
    <col min="3836" max="3836" width="6.7109375" customWidth="1"/>
    <col min="3837" max="3837" width="41.28515625" customWidth="1"/>
    <col min="3838" max="3838" width="8.85546875" customWidth="1"/>
    <col min="3839" max="3839" width="12.7109375" customWidth="1"/>
    <col min="3840" max="3841" width="10.7109375" customWidth="1"/>
    <col min="3842" max="3842" width="13" customWidth="1"/>
    <col min="3843" max="3843" width="12.28515625" customWidth="1"/>
    <col min="3844" max="3844" width="0" hidden="1" customWidth="1"/>
    <col min="3845" max="3846" width="9.140625" customWidth="1"/>
    <col min="3849" max="3849" width="11.5703125" customWidth="1"/>
    <col min="4091" max="4091" width="2.42578125" customWidth="1"/>
    <col min="4092" max="4092" width="6.7109375" customWidth="1"/>
    <col min="4093" max="4093" width="41.28515625" customWidth="1"/>
    <col min="4094" max="4094" width="8.85546875" customWidth="1"/>
    <col min="4095" max="4095" width="12.7109375" customWidth="1"/>
    <col min="4096" max="4097" width="10.7109375" customWidth="1"/>
    <col min="4098" max="4098" width="13" customWidth="1"/>
    <col min="4099" max="4099" width="12.28515625" customWidth="1"/>
    <col min="4100" max="4100" width="0" hidden="1" customWidth="1"/>
    <col min="4101" max="4102" width="9.140625" customWidth="1"/>
    <col min="4105" max="4105" width="11.5703125" customWidth="1"/>
    <col min="4347" max="4347" width="2.42578125" customWidth="1"/>
    <col min="4348" max="4348" width="6.7109375" customWidth="1"/>
    <col min="4349" max="4349" width="41.28515625" customWidth="1"/>
    <col min="4350" max="4350" width="8.85546875" customWidth="1"/>
    <col min="4351" max="4351" width="12.7109375" customWidth="1"/>
    <col min="4352" max="4353" width="10.7109375" customWidth="1"/>
    <col min="4354" max="4354" width="13" customWidth="1"/>
    <col min="4355" max="4355" width="12.28515625" customWidth="1"/>
    <col min="4356" max="4356" width="0" hidden="1" customWidth="1"/>
    <col min="4357" max="4358" width="9.140625" customWidth="1"/>
    <col min="4361" max="4361" width="11.5703125" customWidth="1"/>
    <col min="4603" max="4603" width="2.42578125" customWidth="1"/>
    <col min="4604" max="4604" width="6.7109375" customWidth="1"/>
    <col min="4605" max="4605" width="41.28515625" customWidth="1"/>
    <col min="4606" max="4606" width="8.85546875" customWidth="1"/>
    <col min="4607" max="4607" width="12.7109375" customWidth="1"/>
    <col min="4608" max="4609" width="10.7109375" customWidth="1"/>
    <col min="4610" max="4610" width="13" customWidth="1"/>
    <col min="4611" max="4611" width="12.28515625" customWidth="1"/>
    <col min="4612" max="4612" width="0" hidden="1" customWidth="1"/>
    <col min="4613" max="4614" width="9.140625" customWidth="1"/>
    <col min="4617" max="4617" width="11.5703125" customWidth="1"/>
    <col min="4859" max="4859" width="2.42578125" customWidth="1"/>
    <col min="4860" max="4860" width="6.7109375" customWidth="1"/>
    <col min="4861" max="4861" width="41.28515625" customWidth="1"/>
    <col min="4862" max="4862" width="8.85546875" customWidth="1"/>
    <col min="4863" max="4863" width="12.7109375" customWidth="1"/>
    <col min="4864" max="4865" width="10.7109375" customWidth="1"/>
    <col min="4866" max="4866" width="13" customWidth="1"/>
    <col min="4867" max="4867" width="12.28515625" customWidth="1"/>
    <col min="4868" max="4868" width="0" hidden="1" customWidth="1"/>
    <col min="4869" max="4870" width="9.140625" customWidth="1"/>
    <col min="4873" max="4873" width="11.5703125" customWidth="1"/>
    <col min="5115" max="5115" width="2.42578125" customWidth="1"/>
    <col min="5116" max="5116" width="6.7109375" customWidth="1"/>
    <col min="5117" max="5117" width="41.28515625" customWidth="1"/>
    <col min="5118" max="5118" width="8.85546875" customWidth="1"/>
    <col min="5119" max="5119" width="12.7109375" customWidth="1"/>
    <col min="5120" max="5121" width="10.7109375" customWidth="1"/>
    <col min="5122" max="5122" width="13" customWidth="1"/>
    <col min="5123" max="5123" width="12.28515625" customWidth="1"/>
    <col min="5124" max="5124" width="0" hidden="1" customWidth="1"/>
    <col min="5125" max="5126" width="9.140625" customWidth="1"/>
    <col min="5129" max="5129" width="11.5703125" customWidth="1"/>
    <col min="5371" max="5371" width="2.42578125" customWidth="1"/>
    <col min="5372" max="5372" width="6.7109375" customWidth="1"/>
    <col min="5373" max="5373" width="41.28515625" customWidth="1"/>
    <col min="5374" max="5374" width="8.85546875" customWidth="1"/>
    <col min="5375" max="5375" width="12.7109375" customWidth="1"/>
    <col min="5376" max="5377" width="10.7109375" customWidth="1"/>
    <col min="5378" max="5378" width="13" customWidth="1"/>
    <col min="5379" max="5379" width="12.28515625" customWidth="1"/>
    <col min="5380" max="5380" width="0" hidden="1" customWidth="1"/>
    <col min="5381" max="5382" width="9.140625" customWidth="1"/>
    <col min="5385" max="5385" width="11.5703125" customWidth="1"/>
    <col min="5627" max="5627" width="2.42578125" customWidth="1"/>
    <col min="5628" max="5628" width="6.7109375" customWidth="1"/>
    <col min="5629" max="5629" width="41.28515625" customWidth="1"/>
    <col min="5630" max="5630" width="8.85546875" customWidth="1"/>
    <col min="5631" max="5631" width="12.7109375" customWidth="1"/>
    <col min="5632" max="5633" width="10.7109375" customWidth="1"/>
    <col min="5634" max="5634" width="13" customWidth="1"/>
    <col min="5635" max="5635" width="12.28515625" customWidth="1"/>
    <col min="5636" max="5636" width="0" hidden="1" customWidth="1"/>
    <col min="5637" max="5638" width="9.140625" customWidth="1"/>
    <col min="5641" max="5641" width="11.5703125" customWidth="1"/>
    <col min="5883" max="5883" width="2.42578125" customWidth="1"/>
    <col min="5884" max="5884" width="6.7109375" customWidth="1"/>
    <col min="5885" max="5885" width="41.28515625" customWidth="1"/>
    <col min="5886" max="5886" width="8.85546875" customWidth="1"/>
    <col min="5887" max="5887" width="12.7109375" customWidth="1"/>
    <col min="5888" max="5889" width="10.7109375" customWidth="1"/>
    <col min="5890" max="5890" width="13" customWidth="1"/>
    <col min="5891" max="5891" width="12.28515625" customWidth="1"/>
    <col min="5892" max="5892" width="0" hidden="1" customWidth="1"/>
    <col min="5893" max="5894" width="9.140625" customWidth="1"/>
    <col min="5897" max="5897" width="11.5703125" customWidth="1"/>
    <col min="6139" max="6139" width="2.42578125" customWidth="1"/>
    <col min="6140" max="6140" width="6.7109375" customWidth="1"/>
    <col min="6141" max="6141" width="41.28515625" customWidth="1"/>
    <col min="6142" max="6142" width="8.85546875" customWidth="1"/>
    <col min="6143" max="6143" width="12.7109375" customWidth="1"/>
    <col min="6144" max="6145" width="10.7109375" customWidth="1"/>
    <col min="6146" max="6146" width="13" customWidth="1"/>
    <col min="6147" max="6147" width="12.28515625" customWidth="1"/>
    <col min="6148" max="6148" width="0" hidden="1" customWidth="1"/>
    <col min="6149" max="6150" width="9.140625" customWidth="1"/>
    <col min="6153" max="6153" width="11.5703125" customWidth="1"/>
    <col min="6395" max="6395" width="2.42578125" customWidth="1"/>
    <col min="6396" max="6396" width="6.7109375" customWidth="1"/>
    <col min="6397" max="6397" width="41.28515625" customWidth="1"/>
    <col min="6398" max="6398" width="8.85546875" customWidth="1"/>
    <col min="6399" max="6399" width="12.7109375" customWidth="1"/>
    <col min="6400" max="6401" width="10.7109375" customWidth="1"/>
    <col min="6402" max="6402" width="13" customWidth="1"/>
    <col min="6403" max="6403" width="12.28515625" customWidth="1"/>
    <col min="6404" max="6404" width="0" hidden="1" customWidth="1"/>
    <col min="6405" max="6406" width="9.140625" customWidth="1"/>
    <col min="6409" max="6409" width="11.5703125" customWidth="1"/>
    <col min="6651" max="6651" width="2.42578125" customWidth="1"/>
    <col min="6652" max="6652" width="6.7109375" customWidth="1"/>
    <col min="6653" max="6653" width="41.28515625" customWidth="1"/>
    <col min="6654" max="6654" width="8.85546875" customWidth="1"/>
    <col min="6655" max="6655" width="12.7109375" customWidth="1"/>
    <col min="6656" max="6657" width="10.7109375" customWidth="1"/>
    <col min="6658" max="6658" width="13" customWidth="1"/>
    <col min="6659" max="6659" width="12.28515625" customWidth="1"/>
    <col min="6660" max="6660" width="0" hidden="1" customWidth="1"/>
    <col min="6661" max="6662" width="9.140625" customWidth="1"/>
    <col min="6665" max="6665" width="11.5703125" customWidth="1"/>
    <col min="6907" max="6907" width="2.42578125" customWidth="1"/>
    <col min="6908" max="6908" width="6.7109375" customWidth="1"/>
    <col min="6909" max="6909" width="41.28515625" customWidth="1"/>
    <col min="6910" max="6910" width="8.85546875" customWidth="1"/>
    <col min="6911" max="6911" width="12.7109375" customWidth="1"/>
    <col min="6912" max="6913" width="10.7109375" customWidth="1"/>
    <col min="6914" max="6914" width="13" customWidth="1"/>
    <col min="6915" max="6915" width="12.28515625" customWidth="1"/>
    <col min="6916" max="6916" width="0" hidden="1" customWidth="1"/>
    <col min="6917" max="6918" width="9.140625" customWidth="1"/>
    <col min="6921" max="6921" width="11.5703125" customWidth="1"/>
    <col min="7163" max="7163" width="2.42578125" customWidth="1"/>
    <col min="7164" max="7164" width="6.7109375" customWidth="1"/>
    <col min="7165" max="7165" width="41.28515625" customWidth="1"/>
    <col min="7166" max="7166" width="8.85546875" customWidth="1"/>
    <col min="7167" max="7167" width="12.7109375" customWidth="1"/>
    <col min="7168" max="7169" width="10.7109375" customWidth="1"/>
    <col min="7170" max="7170" width="13" customWidth="1"/>
    <col min="7171" max="7171" width="12.28515625" customWidth="1"/>
    <col min="7172" max="7172" width="0" hidden="1" customWidth="1"/>
    <col min="7173" max="7174" width="9.140625" customWidth="1"/>
    <col min="7177" max="7177" width="11.5703125" customWidth="1"/>
    <col min="7419" max="7419" width="2.42578125" customWidth="1"/>
    <col min="7420" max="7420" width="6.7109375" customWidth="1"/>
    <col min="7421" max="7421" width="41.28515625" customWidth="1"/>
    <col min="7422" max="7422" width="8.85546875" customWidth="1"/>
    <col min="7423" max="7423" width="12.7109375" customWidth="1"/>
    <col min="7424" max="7425" width="10.7109375" customWidth="1"/>
    <col min="7426" max="7426" width="13" customWidth="1"/>
    <col min="7427" max="7427" width="12.28515625" customWidth="1"/>
    <col min="7428" max="7428" width="0" hidden="1" customWidth="1"/>
    <col min="7429" max="7430" width="9.140625" customWidth="1"/>
    <col min="7433" max="7433" width="11.5703125" customWidth="1"/>
    <col min="7675" max="7675" width="2.42578125" customWidth="1"/>
    <col min="7676" max="7676" width="6.7109375" customWidth="1"/>
    <col min="7677" max="7677" width="41.28515625" customWidth="1"/>
    <col min="7678" max="7678" width="8.85546875" customWidth="1"/>
    <col min="7679" max="7679" width="12.7109375" customWidth="1"/>
    <col min="7680" max="7681" width="10.7109375" customWidth="1"/>
    <col min="7682" max="7682" width="13" customWidth="1"/>
    <col min="7683" max="7683" width="12.28515625" customWidth="1"/>
    <col min="7684" max="7684" width="0" hidden="1" customWidth="1"/>
    <col min="7685" max="7686" width="9.140625" customWidth="1"/>
    <col min="7689" max="7689" width="11.5703125" customWidth="1"/>
    <col min="7931" max="7931" width="2.42578125" customWidth="1"/>
    <col min="7932" max="7932" width="6.7109375" customWidth="1"/>
    <col min="7933" max="7933" width="41.28515625" customWidth="1"/>
    <col min="7934" max="7934" width="8.85546875" customWidth="1"/>
    <col min="7935" max="7935" width="12.7109375" customWidth="1"/>
    <col min="7936" max="7937" width="10.7109375" customWidth="1"/>
    <col min="7938" max="7938" width="13" customWidth="1"/>
    <col min="7939" max="7939" width="12.28515625" customWidth="1"/>
    <col min="7940" max="7940" width="0" hidden="1" customWidth="1"/>
    <col min="7941" max="7942" width="9.140625" customWidth="1"/>
    <col min="7945" max="7945" width="11.5703125" customWidth="1"/>
    <col min="8187" max="8187" width="2.42578125" customWidth="1"/>
    <col min="8188" max="8188" width="6.7109375" customWidth="1"/>
    <col min="8189" max="8189" width="41.28515625" customWidth="1"/>
    <col min="8190" max="8190" width="8.85546875" customWidth="1"/>
    <col min="8191" max="8191" width="12.7109375" customWidth="1"/>
    <col min="8192" max="8193" width="10.7109375" customWidth="1"/>
    <col min="8194" max="8194" width="13" customWidth="1"/>
    <col min="8195" max="8195" width="12.28515625" customWidth="1"/>
    <col min="8196" max="8196" width="0" hidden="1" customWidth="1"/>
    <col min="8197" max="8198" width="9.140625" customWidth="1"/>
    <col min="8201" max="8201" width="11.5703125" customWidth="1"/>
    <col min="8443" max="8443" width="2.42578125" customWidth="1"/>
    <col min="8444" max="8444" width="6.7109375" customWidth="1"/>
    <col min="8445" max="8445" width="41.28515625" customWidth="1"/>
    <col min="8446" max="8446" width="8.85546875" customWidth="1"/>
    <col min="8447" max="8447" width="12.7109375" customWidth="1"/>
    <col min="8448" max="8449" width="10.7109375" customWidth="1"/>
    <col min="8450" max="8450" width="13" customWidth="1"/>
    <col min="8451" max="8451" width="12.28515625" customWidth="1"/>
    <col min="8452" max="8452" width="0" hidden="1" customWidth="1"/>
    <col min="8453" max="8454" width="9.140625" customWidth="1"/>
    <col min="8457" max="8457" width="11.5703125" customWidth="1"/>
    <col min="8699" max="8699" width="2.42578125" customWidth="1"/>
    <col min="8700" max="8700" width="6.7109375" customWidth="1"/>
    <col min="8701" max="8701" width="41.28515625" customWidth="1"/>
    <col min="8702" max="8702" width="8.85546875" customWidth="1"/>
    <col min="8703" max="8703" width="12.7109375" customWidth="1"/>
    <col min="8704" max="8705" width="10.7109375" customWidth="1"/>
    <col min="8706" max="8706" width="13" customWidth="1"/>
    <col min="8707" max="8707" width="12.28515625" customWidth="1"/>
    <col min="8708" max="8708" width="0" hidden="1" customWidth="1"/>
    <col min="8709" max="8710" width="9.140625" customWidth="1"/>
    <col min="8713" max="8713" width="11.5703125" customWidth="1"/>
    <col min="8955" max="8955" width="2.42578125" customWidth="1"/>
    <col min="8956" max="8956" width="6.7109375" customWidth="1"/>
    <col min="8957" max="8957" width="41.28515625" customWidth="1"/>
    <col min="8958" max="8958" width="8.85546875" customWidth="1"/>
    <col min="8959" max="8959" width="12.7109375" customWidth="1"/>
    <col min="8960" max="8961" width="10.7109375" customWidth="1"/>
    <col min="8962" max="8962" width="13" customWidth="1"/>
    <col min="8963" max="8963" width="12.28515625" customWidth="1"/>
    <col min="8964" max="8964" width="0" hidden="1" customWidth="1"/>
    <col min="8965" max="8966" width="9.140625" customWidth="1"/>
    <col min="8969" max="8969" width="11.5703125" customWidth="1"/>
    <col min="9211" max="9211" width="2.42578125" customWidth="1"/>
    <col min="9212" max="9212" width="6.7109375" customWidth="1"/>
    <col min="9213" max="9213" width="41.28515625" customWidth="1"/>
    <col min="9214" max="9214" width="8.85546875" customWidth="1"/>
    <col min="9215" max="9215" width="12.7109375" customWidth="1"/>
    <col min="9216" max="9217" width="10.7109375" customWidth="1"/>
    <col min="9218" max="9218" width="13" customWidth="1"/>
    <col min="9219" max="9219" width="12.28515625" customWidth="1"/>
    <col min="9220" max="9220" width="0" hidden="1" customWidth="1"/>
    <col min="9221" max="9222" width="9.140625" customWidth="1"/>
    <col min="9225" max="9225" width="11.5703125" customWidth="1"/>
    <col min="9467" max="9467" width="2.42578125" customWidth="1"/>
    <col min="9468" max="9468" width="6.7109375" customWidth="1"/>
    <col min="9469" max="9469" width="41.28515625" customWidth="1"/>
    <col min="9470" max="9470" width="8.85546875" customWidth="1"/>
    <col min="9471" max="9471" width="12.7109375" customWidth="1"/>
    <col min="9472" max="9473" width="10.7109375" customWidth="1"/>
    <col min="9474" max="9474" width="13" customWidth="1"/>
    <col min="9475" max="9475" width="12.28515625" customWidth="1"/>
    <col min="9476" max="9476" width="0" hidden="1" customWidth="1"/>
    <col min="9477" max="9478" width="9.140625" customWidth="1"/>
    <col min="9481" max="9481" width="11.5703125" customWidth="1"/>
    <col min="9723" max="9723" width="2.42578125" customWidth="1"/>
    <col min="9724" max="9724" width="6.7109375" customWidth="1"/>
    <col min="9725" max="9725" width="41.28515625" customWidth="1"/>
    <col min="9726" max="9726" width="8.85546875" customWidth="1"/>
    <col min="9727" max="9727" width="12.7109375" customWidth="1"/>
    <col min="9728" max="9729" width="10.7109375" customWidth="1"/>
    <col min="9730" max="9730" width="13" customWidth="1"/>
    <col min="9731" max="9731" width="12.28515625" customWidth="1"/>
    <col min="9732" max="9732" width="0" hidden="1" customWidth="1"/>
    <col min="9733" max="9734" width="9.140625" customWidth="1"/>
    <col min="9737" max="9737" width="11.5703125" customWidth="1"/>
    <col min="9979" max="9979" width="2.42578125" customWidth="1"/>
    <col min="9980" max="9980" width="6.7109375" customWidth="1"/>
    <col min="9981" max="9981" width="41.28515625" customWidth="1"/>
    <col min="9982" max="9982" width="8.85546875" customWidth="1"/>
    <col min="9983" max="9983" width="12.7109375" customWidth="1"/>
    <col min="9984" max="9985" width="10.7109375" customWidth="1"/>
    <col min="9986" max="9986" width="13" customWidth="1"/>
    <col min="9987" max="9987" width="12.28515625" customWidth="1"/>
    <col min="9988" max="9988" width="0" hidden="1" customWidth="1"/>
    <col min="9989" max="9990" width="9.140625" customWidth="1"/>
    <col min="9993" max="9993" width="11.5703125" customWidth="1"/>
    <col min="10235" max="10235" width="2.42578125" customWidth="1"/>
    <col min="10236" max="10236" width="6.7109375" customWidth="1"/>
    <col min="10237" max="10237" width="41.28515625" customWidth="1"/>
    <col min="10238" max="10238" width="8.85546875" customWidth="1"/>
    <col min="10239" max="10239" width="12.7109375" customWidth="1"/>
    <col min="10240" max="10241" width="10.7109375" customWidth="1"/>
    <col min="10242" max="10242" width="13" customWidth="1"/>
    <col min="10243" max="10243" width="12.28515625" customWidth="1"/>
    <col min="10244" max="10244" width="0" hidden="1" customWidth="1"/>
    <col min="10245" max="10246" width="9.140625" customWidth="1"/>
    <col min="10249" max="10249" width="11.5703125" customWidth="1"/>
    <col min="10491" max="10491" width="2.42578125" customWidth="1"/>
    <col min="10492" max="10492" width="6.7109375" customWidth="1"/>
    <col min="10493" max="10493" width="41.28515625" customWidth="1"/>
    <col min="10494" max="10494" width="8.85546875" customWidth="1"/>
    <col min="10495" max="10495" width="12.7109375" customWidth="1"/>
    <col min="10496" max="10497" width="10.7109375" customWidth="1"/>
    <col min="10498" max="10498" width="13" customWidth="1"/>
    <col min="10499" max="10499" width="12.28515625" customWidth="1"/>
    <col min="10500" max="10500" width="0" hidden="1" customWidth="1"/>
    <col min="10501" max="10502" width="9.140625" customWidth="1"/>
    <col min="10505" max="10505" width="11.5703125" customWidth="1"/>
    <col min="10747" max="10747" width="2.42578125" customWidth="1"/>
    <col min="10748" max="10748" width="6.7109375" customWidth="1"/>
    <col min="10749" max="10749" width="41.28515625" customWidth="1"/>
    <col min="10750" max="10750" width="8.85546875" customWidth="1"/>
    <col min="10751" max="10751" width="12.7109375" customWidth="1"/>
    <col min="10752" max="10753" width="10.7109375" customWidth="1"/>
    <col min="10754" max="10754" width="13" customWidth="1"/>
    <col min="10755" max="10755" width="12.28515625" customWidth="1"/>
    <col min="10756" max="10756" width="0" hidden="1" customWidth="1"/>
    <col min="10757" max="10758" width="9.140625" customWidth="1"/>
    <col min="10761" max="10761" width="11.5703125" customWidth="1"/>
    <col min="11003" max="11003" width="2.42578125" customWidth="1"/>
    <col min="11004" max="11004" width="6.7109375" customWidth="1"/>
    <col min="11005" max="11005" width="41.28515625" customWidth="1"/>
    <col min="11006" max="11006" width="8.85546875" customWidth="1"/>
    <col min="11007" max="11007" width="12.7109375" customWidth="1"/>
    <col min="11008" max="11009" width="10.7109375" customWidth="1"/>
    <col min="11010" max="11010" width="13" customWidth="1"/>
    <col min="11011" max="11011" width="12.28515625" customWidth="1"/>
    <col min="11012" max="11012" width="0" hidden="1" customWidth="1"/>
    <col min="11013" max="11014" width="9.140625" customWidth="1"/>
    <col min="11017" max="11017" width="11.5703125" customWidth="1"/>
    <col min="11259" max="11259" width="2.42578125" customWidth="1"/>
    <col min="11260" max="11260" width="6.7109375" customWidth="1"/>
    <col min="11261" max="11261" width="41.28515625" customWidth="1"/>
    <col min="11262" max="11262" width="8.85546875" customWidth="1"/>
    <col min="11263" max="11263" width="12.7109375" customWidth="1"/>
    <col min="11264" max="11265" width="10.7109375" customWidth="1"/>
    <col min="11266" max="11266" width="13" customWidth="1"/>
    <col min="11267" max="11267" width="12.28515625" customWidth="1"/>
    <col min="11268" max="11268" width="0" hidden="1" customWidth="1"/>
    <col min="11269" max="11270" width="9.140625" customWidth="1"/>
    <col min="11273" max="11273" width="11.5703125" customWidth="1"/>
    <col min="11515" max="11515" width="2.42578125" customWidth="1"/>
    <col min="11516" max="11516" width="6.7109375" customWidth="1"/>
    <col min="11517" max="11517" width="41.28515625" customWidth="1"/>
    <col min="11518" max="11518" width="8.85546875" customWidth="1"/>
    <col min="11519" max="11519" width="12.7109375" customWidth="1"/>
    <col min="11520" max="11521" width="10.7109375" customWidth="1"/>
    <col min="11522" max="11522" width="13" customWidth="1"/>
    <col min="11523" max="11523" width="12.28515625" customWidth="1"/>
    <col min="11524" max="11524" width="0" hidden="1" customWidth="1"/>
    <col min="11525" max="11526" width="9.140625" customWidth="1"/>
    <col min="11529" max="11529" width="11.5703125" customWidth="1"/>
    <col min="11771" max="11771" width="2.42578125" customWidth="1"/>
    <col min="11772" max="11772" width="6.7109375" customWidth="1"/>
    <col min="11773" max="11773" width="41.28515625" customWidth="1"/>
    <col min="11774" max="11774" width="8.85546875" customWidth="1"/>
    <col min="11775" max="11775" width="12.7109375" customWidth="1"/>
    <col min="11776" max="11777" width="10.7109375" customWidth="1"/>
    <col min="11778" max="11778" width="13" customWidth="1"/>
    <col min="11779" max="11779" width="12.28515625" customWidth="1"/>
    <col min="11780" max="11780" width="0" hidden="1" customWidth="1"/>
    <col min="11781" max="11782" width="9.140625" customWidth="1"/>
    <col min="11785" max="11785" width="11.5703125" customWidth="1"/>
    <col min="12027" max="12027" width="2.42578125" customWidth="1"/>
    <col min="12028" max="12028" width="6.7109375" customWidth="1"/>
    <col min="12029" max="12029" width="41.28515625" customWidth="1"/>
    <col min="12030" max="12030" width="8.85546875" customWidth="1"/>
    <col min="12031" max="12031" width="12.7109375" customWidth="1"/>
    <col min="12032" max="12033" width="10.7109375" customWidth="1"/>
    <col min="12034" max="12034" width="13" customWidth="1"/>
    <col min="12035" max="12035" width="12.28515625" customWidth="1"/>
    <col min="12036" max="12036" width="0" hidden="1" customWidth="1"/>
    <col min="12037" max="12038" width="9.140625" customWidth="1"/>
    <col min="12041" max="12041" width="11.5703125" customWidth="1"/>
    <col min="12283" max="12283" width="2.42578125" customWidth="1"/>
    <col min="12284" max="12284" width="6.7109375" customWidth="1"/>
    <col min="12285" max="12285" width="41.28515625" customWidth="1"/>
    <col min="12286" max="12286" width="8.85546875" customWidth="1"/>
    <col min="12287" max="12287" width="12.7109375" customWidth="1"/>
    <col min="12288" max="12289" width="10.7109375" customWidth="1"/>
    <col min="12290" max="12290" width="13" customWidth="1"/>
    <col min="12291" max="12291" width="12.28515625" customWidth="1"/>
    <col min="12292" max="12292" width="0" hidden="1" customWidth="1"/>
    <col min="12293" max="12294" width="9.140625" customWidth="1"/>
    <col min="12297" max="12297" width="11.5703125" customWidth="1"/>
    <col min="12539" max="12539" width="2.42578125" customWidth="1"/>
    <col min="12540" max="12540" width="6.7109375" customWidth="1"/>
    <col min="12541" max="12541" width="41.28515625" customWidth="1"/>
    <col min="12542" max="12542" width="8.85546875" customWidth="1"/>
    <col min="12543" max="12543" width="12.7109375" customWidth="1"/>
    <col min="12544" max="12545" width="10.7109375" customWidth="1"/>
    <col min="12546" max="12546" width="13" customWidth="1"/>
    <col min="12547" max="12547" width="12.28515625" customWidth="1"/>
    <col min="12548" max="12548" width="0" hidden="1" customWidth="1"/>
    <col min="12549" max="12550" width="9.140625" customWidth="1"/>
    <col min="12553" max="12553" width="11.5703125" customWidth="1"/>
    <col min="12795" max="12795" width="2.42578125" customWidth="1"/>
    <col min="12796" max="12796" width="6.7109375" customWidth="1"/>
    <col min="12797" max="12797" width="41.28515625" customWidth="1"/>
    <col min="12798" max="12798" width="8.85546875" customWidth="1"/>
    <col min="12799" max="12799" width="12.7109375" customWidth="1"/>
    <col min="12800" max="12801" width="10.7109375" customWidth="1"/>
    <col min="12802" max="12802" width="13" customWidth="1"/>
    <col min="12803" max="12803" width="12.28515625" customWidth="1"/>
    <col min="12804" max="12804" width="0" hidden="1" customWidth="1"/>
    <col min="12805" max="12806" width="9.140625" customWidth="1"/>
    <col min="12809" max="12809" width="11.5703125" customWidth="1"/>
    <col min="13051" max="13051" width="2.42578125" customWidth="1"/>
    <col min="13052" max="13052" width="6.7109375" customWidth="1"/>
    <col min="13053" max="13053" width="41.28515625" customWidth="1"/>
    <col min="13054" max="13054" width="8.85546875" customWidth="1"/>
    <col min="13055" max="13055" width="12.7109375" customWidth="1"/>
    <col min="13056" max="13057" width="10.7109375" customWidth="1"/>
    <col min="13058" max="13058" width="13" customWidth="1"/>
    <col min="13059" max="13059" width="12.28515625" customWidth="1"/>
    <col min="13060" max="13060" width="0" hidden="1" customWidth="1"/>
    <col min="13061" max="13062" width="9.140625" customWidth="1"/>
    <col min="13065" max="13065" width="11.5703125" customWidth="1"/>
    <col min="13307" max="13307" width="2.42578125" customWidth="1"/>
    <col min="13308" max="13308" width="6.7109375" customWidth="1"/>
    <col min="13309" max="13309" width="41.28515625" customWidth="1"/>
    <col min="13310" max="13310" width="8.85546875" customWidth="1"/>
    <col min="13311" max="13311" width="12.7109375" customWidth="1"/>
    <col min="13312" max="13313" width="10.7109375" customWidth="1"/>
    <col min="13314" max="13314" width="13" customWidth="1"/>
    <col min="13315" max="13315" width="12.28515625" customWidth="1"/>
    <col min="13316" max="13316" width="0" hidden="1" customWidth="1"/>
    <col min="13317" max="13318" width="9.140625" customWidth="1"/>
    <col min="13321" max="13321" width="11.5703125" customWidth="1"/>
    <col min="13563" max="13563" width="2.42578125" customWidth="1"/>
    <col min="13564" max="13564" width="6.7109375" customWidth="1"/>
    <col min="13565" max="13565" width="41.28515625" customWidth="1"/>
    <col min="13566" max="13566" width="8.85546875" customWidth="1"/>
    <col min="13567" max="13567" width="12.7109375" customWidth="1"/>
    <col min="13568" max="13569" width="10.7109375" customWidth="1"/>
    <col min="13570" max="13570" width="13" customWidth="1"/>
    <col min="13571" max="13571" width="12.28515625" customWidth="1"/>
    <col min="13572" max="13572" width="0" hidden="1" customWidth="1"/>
    <col min="13573" max="13574" width="9.140625" customWidth="1"/>
    <col min="13577" max="13577" width="11.5703125" customWidth="1"/>
    <col min="13819" max="13819" width="2.42578125" customWidth="1"/>
    <col min="13820" max="13820" width="6.7109375" customWidth="1"/>
    <col min="13821" max="13821" width="41.28515625" customWidth="1"/>
    <col min="13822" max="13822" width="8.85546875" customWidth="1"/>
    <col min="13823" max="13823" width="12.7109375" customWidth="1"/>
    <col min="13824" max="13825" width="10.7109375" customWidth="1"/>
    <col min="13826" max="13826" width="13" customWidth="1"/>
    <col min="13827" max="13827" width="12.28515625" customWidth="1"/>
    <col min="13828" max="13828" width="0" hidden="1" customWidth="1"/>
    <col min="13829" max="13830" width="9.140625" customWidth="1"/>
    <col min="13833" max="13833" width="11.5703125" customWidth="1"/>
    <col min="14075" max="14075" width="2.42578125" customWidth="1"/>
    <col min="14076" max="14076" width="6.7109375" customWidth="1"/>
    <col min="14077" max="14077" width="41.28515625" customWidth="1"/>
    <col min="14078" max="14078" width="8.85546875" customWidth="1"/>
    <col min="14079" max="14079" width="12.7109375" customWidth="1"/>
    <col min="14080" max="14081" width="10.7109375" customWidth="1"/>
    <col min="14082" max="14082" width="13" customWidth="1"/>
    <col min="14083" max="14083" width="12.28515625" customWidth="1"/>
    <col min="14084" max="14084" width="0" hidden="1" customWidth="1"/>
    <col min="14085" max="14086" width="9.140625" customWidth="1"/>
    <col min="14089" max="14089" width="11.5703125" customWidth="1"/>
    <col min="14331" max="14331" width="2.42578125" customWidth="1"/>
    <col min="14332" max="14332" width="6.7109375" customWidth="1"/>
    <col min="14333" max="14333" width="41.28515625" customWidth="1"/>
    <col min="14334" max="14334" width="8.85546875" customWidth="1"/>
    <col min="14335" max="14335" width="12.7109375" customWidth="1"/>
    <col min="14336" max="14337" width="10.7109375" customWidth="1"/>
    <col min="14338" max="14338" width="13" customWidth="1"/>
    <col min="14339" max="14339" width="12.28515625" customWidth="1"/>
    <col min="14340" max="14340" width="0" hidden="1" customWidth="1"/>
    <col min="14341" max="14342" width="9.140625" customWidth="1"/>
    <col min="14345" max="14345" width="11.5703125" customWidth="1"/>
    <col min="14587" max="14587" width="2.42578125" customWidth="1"/>
    <col min="14588" max="14588" width="6.7109375" customWidth="1"/>
    <col min="14589" max="14589" width="41.28515625" customWidth="1"/>
    <col min="14590" max="14590" width="8.85546875" customWidth="1"/>
    <col min="14591" max="14591" width="12.7109375" customWidth="1"/>
    <col min="14592" max="14593" width="10.7109375" customWidth="1"/>
    <col min="14594" max="14594" width="13" customWidth="1"/>
    <col min="14595" max="14595" width="12.28515625" customWidth="1"/>
    <col min="14596" max="14596" width="0" hidden="1" customWidth="1"/>
    <col min="14597" max="14598" width="9.140625" customWidth="1"/>
    <col min="14601" max="14601" width="11.5703125" customWidth="1"/>
    <col min="14843" max="14843" width="2.42578125" customWidth="1"/>
    <col min="14844" max="14844" width="6.7109375" customWidth="1"/>
    <col min="14845" max="14845" width="41.28515625" customWidth="1"/>
    <col min="14846" max="14846" width="8.85546875" customWidth="1"/>
    <col min="14847" max="14847" width="12.7109375" customWidth="1"/>
    <col min="14848" max="14849" width="10.7109375" customWidth="1"/>
    <col min="14850" max="14850" width="13" customWidth="1"/>
    <col min="14851" max="14851" width="12.28515625" customWidth="1"/>
    <col min="14852" max="14852" width="0" hidden="1" customWidth="1"/>
    <col min="14853" max="14854" width="9.140625" customWidth="1"/>
    <col min="14857" max="14857" width="11.5703125" customWidth="1"/>
    <col min="15099" max="15099" width="2.42578125" customWidth="1"/>
    <col min="15100" max="15100" width="6.7109375" customWidth="1"/>
    <col min="15101" max="15101" width="41.28515625" customWidth="1"/>
    <col min="15102" max="15102" width="8.85546875" customWidth="1"/>
    <col min="15103" max="15103" width="12.7109375" customWidth="1"/>
    <col min="15104" max="15105" width="10.7109375" customWidth="1"/>
    <col min="15106" max="15106" width="13" customWidth="1"/>
    <col min="15107" max="15107" width="12.28515625" customWidth="1"/>
    <col min="15108" max="15108" width="0" hidden="1" customWidth="1"/>
    <col min="15109" max="15110" width="9.140625" customWidth="1"/>
    <col min="15113" max="15113" width="11.5703125" customWidth="1"/>
    <col min="15355" max="15355" width="2.42578125" customWidth="1"/>
    <col min="15356" max="15356" width="6.7109375" customWidth="1"/>
    <col min="15357" max="15357" width="41.28515625" customWidth="1"/>
    <col min="15358" max="15358" width="8.85546875" customWidth="1"/>
    <col min="15359" max="15359" width="12.7109375" customWidth="1"/>
    <col min="15360" max="15361" width="10.7109375" customWidth="1"/>
    <col min="15362" max="15362" width="13" customWidth="1"/>
    <col min="15363" max="15363" width="12.28515625" customWidth="1"/>
    <col min="15364" max="15364" width="0" hidden="1" customWidth="1"/>
    <col min="15365" max="15366" width="9.140625" customWidth="1"/>
    <col min="15369" max="15369" width="11.5703125" customWidth="1"/>
    <col min="15611" max="15611" width="2.42578125" customWidth="1"/>
    <col min="15612" max="15612" width="6.7109375" customWidth="1"/>
    <col min="15613" max="15613" width="41.28515625" customWidth="1"/>
    <col min="15614" max="15614" width="8.85546875" customWidth="1"/>
    <col min="15615" max="15615" width="12.7109375" customWidth="1"/>
    <col min="15616" max="15617" width="10.7109375" customWidth="1"/>
    <col min="15618" max="15618" width="13" customWidth="1"/>
    <col min="15619" max="15619" width="12.28515625" customWidth="1"/>
    <col min="15620" max="15620" width="0" hidden="1" customWidth="1"/>
    <col min="15621" max="15622" width="9.140625" customWidth="1"/>
    <col min="15625" max="15625" width="11.5703125" customWidth="1"/>
    <col min="15867" max="15867" width="2.42578125" customWidth="1"/>
    <col min="15868" max="15868" width="6.7109375" customWidth="1"/>
    <col min="15869" max="15869" width="41.28515625" customWidth="1"/>
    <col min="15870" max="15870" width="8.85546875" customWidth="1"/>
    <col min="15871" max="15871" width="12.7109375" customWidth="1"/>
    <col min="15872" max="15873" width="10.7109375" customWidth="1"/>
    <col min="15874" max="15874" width="13" customWidth="1"/>
    <col min="15875" max="15875" width="12.28515625" customWidth="1"/>
    <col min="15876" max="15876" width="0" hidden="1" customWidth="1"/>
    <col min="15877" max="15878" width="9.140625" customWidth="1"/>
    <col min="15881" max="15881" width="11.5703125" customWidth="1"/>
    <col min="16123" max="16123" width="2.42578125" customWidth="1"/>
    <col min="16124" max="16124" width="6.7109375" customWidth="1"/>
    <col min="16125" max="16125" width="41.28515625" customWidth="1"/>
    <col min="16126" max="16126" width="8.85546875" customWidth="1"/>
    <col min="16127" max="16127" width="12.7109375" customWidth="1"/>
    <col min="16128" max="16129" width="10.7109375" customWidth="1"/>
    <col min="16130" max="16130" width="13" customWidth="1"/>
    <col min="16131" max="16131" width="12.28515625" customWidth="1"/>
    <col min="16132" max="16132" width="0" hidden="1" customWidth="1"/>
    <col min="16133" max="16134" width="9.140625" customWidth="1"/>
    <col min="16137" max="16137" width="11.5703125" customWidth="1"/>
  </cols>
  <sheetData>
    <row r="1" spans="2:14" ht="15.75" x14ac:dyDescent="0.25">
      <c r="H1" s="1"/>
      <c r="I1" s="1"/>
    </row>
    <row r="2" spans="2:14" x14ac:dyDescent="0.25">
      <c r="F2" s="3"/>
      <c r="G2" s="48" t="s">
        <v>0</v>
      </c>
      <c r="H2" s="48"/>
      <c r="I2" s="48"/>
    </row>
    <row r="3" spans="2:14" x14ac:dyDescent="0.25">
      <c r="F3" s="48" t="s">
        <v>1</v>
      </c>
      <c r="G3" s="48"/>
      <c r="H3" s="48"/>
      <c r="I3" s="48"/>
    </row>
    <row r="4" spans="2:14" x14ac:dyDescent="0.25">
      <c r="F4" s="48" t="s">
        <v>2</v>
      </c>
      <c r="G4" s="48"/>
      <c r="H4" s="48"/>
      <c r="I4" s="48"/>
    </row>
    <row r="5" spans="2:14" x14ac:dyDescent="0.25">
      <c r="F5" s="48" t="s">
        <v>3</v>
      </c>
      <c r="G5" s="48"/>
      <c r="H5" s="48"/>
      <c r="I5" s="48"/>
    </row>
    <row r="6" spans="2:14" x14ac:dyDescent="0.25">
      <c r="B6" s="4"/>
      <c r="C6" s="4"/>
      <c r="D6" s="4"/>
      <c r="E6" s="4"/>
      <c r="F6" s="4"/>
      <c r="G6" s="4"/>
      <c r="H6" s="4"/>
      <c r="I6" s="4"/>
      <c r="J6" s="4"/>
    </row>
    <row r="7" spans="2:14" x14ac:dyDescent="0.25">
      <c r="B7" s="4"/>
      <c r="C7" s="4"/>
      <c r="D7" s="4"/>
      <c r="E7" s="4"/>
      <c r="F7" s="4"/>
      <c r="G7" s="4"/>
      <c r="H7" s="4"/>
      <c r="I7" s="4"/>
      <c r="J7" s="4"/>
    </row>
    <row r="8" spans="2:14" x14ac:dyDescent="0.25">
      <c r="B8" s="4"/>
      <c r="C8" s="4"/>
      <c r="D8" s="4"/>
      <c r="E8" s="4"/>
      <c r="F8" s="4"/>
      <c r="G8" s="4"/>
      <c r="H8" s="4"/>
      <c r="I8" s="4"/>
      <c r="J8" s="4"/>
    </row>
    <row r="9" spans="2:14" ht="15.75" x14ac:dyDescent="0.25">
      <c r="B9" s="49" t="s">
        <v>34</v>
      </c>
      <c r="C9" s="49"/>
      <c r="D9" s="49"/>
      <c r="E9" s="49"/>
      <c r="F9" s="49"/>
      <c r="G9" s="49"/>
      <c r="H9" s="49"/>
      <c r="I9" s="49"/>
      <c r="J9" s="4"/>
    </row>
    <row r="10" spans="2:14" ht="15.75" x14ac:dyDescent="0.25">
      <c r="B10" s="34"/>
      <c r="C10" s="34"/>
      <c r="D10" s="34" t="s">
        <v>5</v>
      </c>
      <c r="E10" s="6" t="s">
        <v>35</v>
      </c>
      <c r="F10" s="34" t="s">
        <v>7</v>
      </c>
      <c r="G10" s="34"/>
      <c r="H10" s="7"/>
      <c r="I10" s="7"/>
      <c r="J10" s="4"/>
    </row>
    <row r="11" spans="2:14" ht="15.75" x14ac:dyDescent="0.25">
      <c r="B11" s="8"/>
      <c r="C11" s="8"/>
      <c r="D11" s="8"/>
      <c r="E11" s="8"/>
      <c r="F11" s="8"/>
      <c r="G11" s="8"/>
      <c r="H11" s="50"/>
      <c r="I11" s="50"/>
      <c r="J11" s="4"/>
      <c r="N11" s="4"/>
    </row>
    <row r="12" spans="2:14" ht="31.5" x14ac:dyDescent="0.25">
      <c r="B12" s="9" t="s">
        <v>8</v>
      </c>
      <c r="C12" s="10" t="s">
        <v>9</v>
      </c>
      <c r="D12" s="11" t="s">
        <v>10</v>
      </c>
      <c r="E12" s="10" t="s">
        <v>11</v>
      </c>
      <c r="F12" s="10" t="s">
        <v>12</v>
      </c>
      <c r="G12" s="10" t="s">
        <v>13</v>
      </c>
      <c r="H12" s="10" t="s">
        <v>14</v>
      </c>
      <c r="I12" s="10" t="s">
        <v>15</v>
      </c>
      <c r="J12" s="4"/>
      <c r="N12" s="4"/>
    </row>
    <row r="13" spans="2:14" ht="13.5" customHeight="1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J13" s="4"/>
      <c r="N13" s="4"/>
    </row>
    <row r="14" spans="2:14" ht="33" customHeight="1" x14ac:dyDescent="0.25">
      <c r="B14" s="13">
        <v>1</v>
      </c>
      <c r="C14" s="14" t="s">
        <v>16</v>
      </c>
      <c r="D14" s="15" t="s">
        <v>17</v>
      </c>
      <c r="E14" s="16">
        <f>H14</f>
        <v>1343580.0000000016</v>
      </c>
      <c r="F14" s="13"/>
      <c r="G14" s="13"/>
      <c r="H14" s="16">
        <f>[3]показания!O199</f>
        <v>1343580.0000000016</v>
      </c>
      <c r="I14" s="13"/>
      <c r="J14" s="4"/>
      <c r="N14" s="4"/>
    </row>
    <row r="15" spans="2:14" ht="33" customHeight="1" x14ac:dyDescent="0.25">
      <c r="B15" s="13">
        <v>2</v>
      </c>
      <c r="C15" s="14" t="s">
        <v>18</v>
      </c>
      <c r="D15" s="15" t="s">
        <v>17</v>
      </c>
      <c r="E15" s="16">
        <f>H15+I15</f>
        <v>1054586.8</v>
      </c>
      <c r="F15" s="13"/>
      <c r="G15" s="13"/>
      <c r="H15" s="16">
        <f>[3]показания!O203</f>
        <v>459674.8</v>
      </c>
      <c r="I15" s="16">
        <f>[3]показания!O204</f>
        <v>594912</v>
      </c>
      <c r="J15" s="4"/>
      <c r="N15" s="4"/>
    </row>
    <row r="16" spans="2:14" ht="31.5" x14ac:dyDescent="0.25">
      <c r="B16" s="15">
        <v>3</v>
      </c>
      <c r="C16" s="17" t="s">
        <v>19</v>
      </c>
      <c r="D16" s="15" t="s">
        <v>17</v>
      </c>
      <c r="E16" s="16">
        <f>E14-E15</f>
        <v>288993.20000000158</v>
      </c>
      <c r="F16" s="15" t="s">
        <v>20</v>
      </c>
      <c r="G16" s="15" t="s">
        <v>20</v>
      </c>
      <c r="H16" s="15" t="s">
        <v>20</v>
      </c>
      <c r="I16" s="15" t="s">
        <v>20</v>
      </c>
      <c r="J16" s="4"/>
      <c r="N16" s="4"/>
    </row>
    <row r="17" spans="2:14" ht="31.5" x14ac:dyDescent="0.25">
      <c r="B17" s="15">
        <v>4</v>
      </c>
      <c r="C17" s="17" t="s">
        <v>21</v>
      </c>
      <c r="D17" s="15" t="s">
        <v>22</v>
      </c>
      <c r="E17" s="18">
        <f>E16/E14</f>
        <v>0.21509191860551752</v>
      </c>
      <c r="F17" s="15" t="s">
        <v>20</v>
      </c>
      <c r="G17" s="15" t="s">
        <v>20</v>
      </c>
      <c r="H17" s="15" t="s">
        <v>20</v>
      </c>
      <c r="I17" s="15" t="s">
        <v>20</v>
      </c>
      <c r="J17" s="4"/>
      <c r="N17" s="4"/>
    </row>
    <row r="18" spans="2:14" ht="31.5" customHeight="1" x14ac:dyDescent="0.25">
      <c r="B18" s="15">
        <v>5</v>
      </c>
      <c r="C18" s="19" t="s">
        <v>23</v>
      </c>
      <c r="D18" s="15" t="s">
        <v>22</v>
      </c>
      <c r="E18" s="18">
        <f>E19/E14</f>
        <v>5.9542416528974755E-3</v>
      </c>
      <c r="F18" s="15" t="s">
        <v>20</v>
      </c>
      <c r="G18" s="15" t="s">
        <v>20</v>
      </c>
      <c r="H18" s="15" t="s">
        <v>20</v>
      </c>
      <c r="I18" s="15" t="s">
        <v>20</v>
      </c>
      <c r="J18" s="4"/>
      <c r="N18" s="4"/>
    </row>
    <row r="19" spans="2:14" ht="31.5" x14ac:dyDescent="0.25">
      <c r="B19" s="15">
        <v>6</v>
      </c>
      <c r="C19" s="19" t="s">
        <v>24</v>
      </c>
      <c r="D19" s="15" t="s">
        <v>17</v>
      </c>
      <c r="E19" s="16">
        <v>8000</v>
      </c>
      <c r="F19" s="15" t="s">
        <v>20</v>
      </c>
      <c r="G19" s="15" t="s">
        <v>20</v>
      </c>
      <c r="H19" s="15" t="s">
        <v>20</v>
      </c>
      <c r="I19" s="15" t="s">
        <v>20</v>
      </c>
      <c r="J19" s="4"/>
      <c r="N19" s="4"/>
    </row>
    <row r="20" spans="2:14" ht="15" customHeight="1" x14ac:dyDescent="0.25">
      <c r="B20" s="4"/>
      <c r="C20" s="4"/>
      <c r="D20" s="4"/>
      <c r="E20" s="4"/>
      <c r="F20" s="4"/>
      <c r="G20" s="4"/>
      <c r="H20" s="4"/>
      <c r="I20" s="4"/>
      <c r="J20" s="4"/>
    </row>
    <row r="21" spans="2:14" ht="15.75" x14ac:dyDescent="0.25">
      <c r="B21" s="21" t="s">
        <v>20</v>
      </c>
      <c r="C21" s="22" t="s">
        <v>25</v>
      </c>
      <c r="D21" s="4"/>
      <c r="E21" s="23"/>
      <c r="F21" s="4"/>
      <c r="G21" s="4"/>
      <c r="H21" s="4"/>
      <c r="I21" s="4"/>
      <c r="J21" s="4"/>
    </row>
    <row r="22" spans="2:14" x14ac:dyDescent="0.25">
      <c r="B22" s="24"/>
      <c r="C22" s="25"/>
      <c r="D22" s="4"/>
      <c r="E22" s="4"/>
      <c r="F22" s="4"/>
      <c r="G22" s="4"/>
      <c r="H22" s="4"/>
      <c r="I22" s="4"/>
      <c r="J22" s="4"/>
    </row>
    <row r="23" spans="2:14" ht="15.75" x14ac:dyDescent="0.25">
      <c r="B23" s="44" t="s">
        <v>26</v>
      </c>
      <c r="C23" s="44"/>
      <c r="D23" s="4"/>
      <c r="E23" s="4"/>
      <c r="F23" s="4"/>
      <c r="G23" s="45" t="s">
        <v>27</v>
      </c>
      <c r="H23" s="45"/>
      <c r="I23" s="45"/>
      <c r="J23" s="4"/>
    </row>
    <row r="24" spans="2:14" ht="18" x14ac:dyDescent="0.25">
      <c r="B24" s="46" t="s">
        <v>28</v>
      </c>
      <c r="C24" s="46"/>
      <c r="D24" s="4"/>
      <c r="E24" s="4"/>
      <c r="F24" s="26"/>
      <c r="G24" s="47" t="s">
        <v>36</v>
      </c>
      <c r="H24" s="47"/>
      <c r="I24" s="47"/>
      <c r="J24" s="4"/>
    </row>
    <row r="25" spans="2:14" ht="15.75" x14ac:dyDescent="0.25">
      <c r="B25" s="27"/>
      <c r="C25" s="28"/>
      <c r="D25" s="4"/>
      <c r="E25" s="4"/>
      <c r="F25" s="4"/>
      <c r="J25" s="4"/>
    </row>
    <row r="26" spans="2:14" ht="15.75" x14ac:dyDescent="0.25">
      <c r="B26" s="29"/>
      <c r="C26" s="4"/>
      <c r="D26" s="4"/>
      <c r="E26" s="4"/>
      <c r="F26" s="4"/>
      <c r="G26" s="4"/>
      <c r="H26" s="4"/>
      <c r="I26" s="4"/>
      <c r="J26" s="4"/>
    </row>
    <row r="27" spans="2:14" ht="15.75" x14ac:dyDescent="0.25">
      <c r="B27" s="30"/>
      <c r="C27" s="31" t="s">
        <v>30</v>
      </c>
      <c r="D27" s="4"/>
      <c r="E27" s="4"/>
      <c r="F27" s="4"/>
      <c r="G27" s="31" t="s">
        <v>31</v>
      </c>
      <c r="H27" s="32"/>
      <c r="I27" s="33"/>
      <c r="J27" s="4"/>
    </row>
    <row r="28" spans="2:14" x14ac:dyDescent="0.25">
      <c r="B28" s="4"/>
      <c r="C28" s="4"/>
      <c r="D28" s="4"/>
      <c r="E28" s="4"/>
      <c r="F28" s="4"/>
      <c r="G28" s="4"/>
      <c r="H28" s="4"/>
      <c r="I28" s="4"/>
      <c r="J28" s="4"/>
    </row>
  </sheetData>
  <mergeCells count="10">
    <mergeCell ref="B23:C23"/>
    <mergeCell ref="G23:I23"/>
    <mergeCell ref="B24:C24"/>
    <mergeCell ref="G24:I24"/>
    <mergeCell ref="G2:I2"/>
    <mergeCell ref="F3:I3"/>
    <mergeCell ref="F4:I4"/>
    <mergeCell ref="F5:I5"/>
    <mergeCell ref="B9:I9"/>
    <mergeCell ref="H11:I11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view="pageBreakPreview" zoomScale="60" zoomScaleNormal="100" workbookViewId="0">
      <selection activeCell="E26" sqref="E26"/>
    </sheetView>
  </sheetViews>
  <sheetFormatPr defaultRowHeight="15" x14ac:dyDescent="0.25"/>
  <cols>
    <col min="1" max="1" width="2.42578125" customWidth="1"/>
    <col min="2" max="2" width="6.7109375" customWidth="1"/>
    <col min="3" max="3" width="41.28515625" customWidth="1"/>
    <col min="4" max="4" width="8.85546875" customWidth="1"/>
    <col min="5" max="5" width="12.7109375" customWidth="1"/>
    <col min="6" max="7" width="10.7109375" customWidth="1"/>
    <col min="8" max="8" width="13" customWidth="1"/>
    <col min="9" max="9" width="12.28515625" customWidth="1"/>
    <col min="10" max="10" width="1.5703125" hidden="1" customWidth="1"/>
    <col min="11" max="12" width="9.140625" style="2" customWidth="1"/>
    <col min="256" max="256" width="2.42578125" customWidth="1"/>
    <col min="257" max="257" width="6.7109375" customWidth="1"/>
    <col min="258" max="258" width="41.28515625" customWidth="1"/>
    <col min="259" max="259" width="8.85546875" customWidth="1"/>
    <col min="260" max="260" width="12.7109375" customWidth="1"/>
    <col min="261" max="262" width="10.7109375" customWidth="1"/>
    <col min="263" max="263" width="13" customWidth="1"/>
    <col min="264" max="264" width="12.28515625" customWidth="1"/>
    <col min="265" max="265" width="0" hidden="1" customWidth="1"/>
    <col min="266" max="267" width="9.140625" customWidth="1"/>
    <col min="270" max="270" width="11.5703125" customWidth="1"/>
    <col min="512" max="512" width="2.42578125" customWidth="1"/>
    <col min="513" max="513" width="6.7109375" customWidth="1"/>
    <col min="514" max="514" width="41.28515625" customWidth="1"/>
    <col min="515" max="515" width="8.85546875" customWidth="1"/>
    <col min="516" max="516" width="12.7109375" customWidth="1"/>
    <col min="517" max="518" width="10.7109375" customWidth="1"/>
    <col min="519" max="519" width="13" customWidth="1"/>
    <col min="520" max="520" width="12.28515625" customWidth="1"/>
    <col min="521" max="521" width="0" hidden="1" customWidth="1"/>
    <col min="522" max="523" width="9.140625" customWidth="1"/>
    <col min="526" max="526" width="11.5703125" customWidth="1"/>
    <col min="768" max="768" width="2.42578125" customWidth="1"/>
    <col min="769" max="769" width="6.7109375" customWidth="1"/>
    <col min="770" max="770" width="41.28515625" customWidth="1"/>
    <col min="771" max="771" width="8.85546875" customWidth="1"/>
    <col min="772" max="772" width="12.7109375" customWidth="1"/>
    <col min="773" max="774" width="10.7109375" customWidth="1"/>
    <col min="775" max="775" width="13" customWidth="1"/>
    <col min="776" max="776" width="12.28515625" customWidth="1"/>
    <col min="777" max="777" width="0" hidden="1" customWidth="1"/>
    <col min="778" max="779" width="9.140625" customWidth="1"/>
    <col min="782" max="782" width="11.5703125" customWidth="1"/>
    <col min="1024" max="1024" width="2.42578125" customWidth="1"/>
    <col min="1025" max="1025" width="6.7109375" customWidth="1"/>
    <col min="1026" max="1026" width="41.28515625" customWidth="1"/>
    <col min="1027" max="1027" width="8.85546875" customWidth="1"/>
    <col min="1028" max="1028" width="12.7109375" customWidth="1"/>
    <col min="1029" max="1030" width="10.7109375" customWidth="1"/>
    <col min="1031" max="1031" width="13" customWidth="1"/>
    <col min="1032" max="1032" width="12.28515625" customWidth="1"/>
    <col min="1033" max="1033" width="0" hidden="1" customWidth="1"/>
    <col min="1034" max="1035" width="9.140625" customWidth="1"/>
    <col min="1038" max="1038" width="11.5703125" customWidth="1"/>
    <col min="1280" max="1280" width="2.42578125" customWidth="1"/>
    <col min="1281" max="1281" width="6.7109375" customWidth="1"/>
    <col min="1282" max="1282" width="41.28515625" customWidth="1"/>
    <col min="1283" max="1283" width="8.85546875" customWidth="1"/>
    <col min="1284" max="1284" width="12.7109375" customWidth="1"/>
    <col min="1285" max="1286" width="10.7109375" customWidth="1"/>
    <col min="1287" max="1287" width="13" customWidth="1"/>
    <col min="1288" max="1288" width="12.28515625" customWidth="1"/>
    <col min="1289" max="1289" width="0" hidden="1" customWidth="1"/>
    <col min="1290" max="1291" width="9.140625" customWidth="1"/>
    <col min="1294" max="1294" width="11.5703125" customWidth="1"/>
    <col min="1536" max="1536" width="2.42578125" customWidth="1"/>
    <col min="1537" max="1537" width="6.7109375" customWidth="1"/>
    <col min="1538" max="1538" width="41.28515625" customWidth="1"/>
    <col min="1539" max="1539" width="8.85546875" customWidth="1"/>
    <col min="1540" max="1540" width="12.7109375" customWidth="1"/>
    <col min="1541" max="1542" width="10.7109375" customWidth="1"/>
    <col min="1543" max="1543" width="13" customWidth="1"/>
    <col min="1544" max="1544" width="12.28515625" customWidth="1"/>
    <col min="1545" max="1545" width="0" hidden="1" customWidth="1"/>
    <col min="1546" max="1547" width="9.140625" customWidth="1"/>
    <col min="1550" max="1550" width="11.5703125" customWidth="1"/>
    <col min="1792" max="1792" width="2.42578125" customWidth="1"/>
    <col min="1793" max="1793" width="6.7109375" customWidth="1"/>
    <col min="1794" max="1794" width="41.28515625" customWidth="1"/>
    <col min="1795" max="1795" width="8.85546875" customWidth="1"/>
    <col min="1796" max="1796" width="12.7109375" customWidth="1"/>
    <col min="1797" max="1798" width="10.7109375" customWidth="1"/>
    <col min="1799" max="1799" width="13" customWidth="1"/>
    <col min="1800" max="1800" width="12.28515625" customWidth="1"/>
    <col min="1801" max="1801" width="0" hidden="1" customWidth="1"/>
    <col min="1802" max="1803" width="9.140625" customWidth="1"/>
    <col min="1806" max="1806" width="11.5703125" customWidth="1"/>
    <col min="2048" max="2048" width="2.42578125" customWidth="1"/>
    <col min="2049" max="2049" width="6.7109375" customWidth="1"/>
    <col min="2050" max="2050" width="41.28515625" customWidth="1"/>
    <col min="2051" max="2051" width="8.85546875" customWidth="1"/>
    <col min="2052" max="2052" width="12.7109375" customWidth="1"/>
    <col min="2053" max="2054" width="10.7109375" customWidth="1"/>
    <col min="2055" max="2055" width="13" customWidth="1"/>
    <col min="2056" max="2056" width="12.28515625" customWidth="1"/>
    <col min="2057" max="2057" width="0" hidden="1" customWidth="1"/>
    <col min="2058" max="2059" width="9.140625" customWidth="1"/>
    <col min="2062" max="2062" width="11.5703125" customWidth="1"/>
    <col min="2304" max="2304" width="2.42578125" customWidth="1"/>
    <col min="2305" max="2305" width="6.7109375" customWidth="1"/>
    <col min="2306" max="2306" width="41.28515625" customWidth="1"/>
    <col min="2307" max="2307" width="8.85546875" customWidth="1"/>
    <col min="2308" max="2308" width="12.7109375" customWidth="1"/>
    <col min="2309" max="2310" width="10.7109375" customWidth="1"/>
    <col min="2311" max="2311" width="13" customWidth="1"/>
    <col min="2312" max="2312" width="12.28515625" customWidth="1"/>
    <col min="2313" max="2313" width="0" hidden="1" customWidth="1"/>
    <col min="2314" max="2315" width="9.140625" customWidth="1"/>
    <col min="2318" max="2318" width="11.5703125" customWidth="1"/>
    <col min="2560" max="2560" width="2.42578125" customWidth="1"/>
    <col min="2561" max="2561" width="6.7109375" customWidth="1"/>
    <col min="2562" max="2562" width="41.28515625" customWidth="1"/>
    <col min="2563" max="2563" width="8.85546875" customWidth="1"/>
    <col min="2564" max="2564" width="12.7109375" customWidth="1"/>
    <col min="2565" max="2566" width="10.7109375" customWidth="1"/>
    <col min="2567" max="2567" width="13" customWidth="1"/>
    <col min="2568" max="2568" width="12.28515625" customWidth="1"/>
    <col min="2569" max="2569" width="0" hidden="1" customWidth="1"/>
    <col min="2570" max="2571" width="9.140625" customWidth="1"/>
    <col min="2574" max="2574" width="11.5703125" customWidth="1"/>
    <col min="2816" max="2816" width="2.42578125" customWidth="1"/>
    <col min="2817" max="2817" width="6.7109375" customWidth="1"/>
    <col min="2818" max="2818" width="41.28515625" customWidth="1"/>
    <col min="2819" max="2819" width="8.85546875" customWidth="1"/>
    <col min="2820" max="2820" width="12.7109375" customWidth="1"/>
    <col min="2821" max="2822" width="10.7109375" customWidth="1"/>
    <col min="2823" max="2823" width="13" customWidth="1"/>
    <col min="2824" max="2824" width="12.28515625" customWidth="1"/>
    <col min="2825" max="2825" width="0" hidden="1" customWidth="1"/>
    <col min="2826" max="2827" width="9.140625" customWidth="1"/>
    <col min="2830" max="2830" width="11.5703125" customWidth="1"/>
    <col min="3072" max="3072" width="2.42578125" customWidth="1"/>
    <col min="3073" max="3073" width="6.7109375" customWidth="1"/>
    <col min="3074" max="3074" width="41.28515625" customWidth="1"/>
    <col min="3075" max="3075" width="8.85546875" customWidth="1"/>
    <col min="3076" max="3076" width="12.7109375" customWidth="1"/>
    <col min="3077" max="3078" width="10.7109375" customWidth="1"/>
    <col min="3079" max="3079" width="13" customWidth="1"/>
    <col min="3080" max="3080" width="12.28515625" customWidth="1"/>
    <col min="3081" max="3081" width="0" hidden="1" customWidth="1"/>
    <col min="3082" max="3083" width="9.140625" customWidth="1"/>
    <col min="3086" max="3086" width="11.5703125" customWidth="1"/>
    <col min="3328" max="3328" width="2.42578125" customWidth="1"/>
    <col min="3329" max="3329" width="6.7109375" customWidth="1"/>
    <col min="3330" max="3330" width="41.28515625" customWidth="1"/>
    <col min="3331" max="3331" width="8.85546875" customWidth="1"/>
    <col min="3332" max="3332" width="12.7109375" customWidth="1"/>
    <col min="3333" max="3334" width="10.7109375" customWidth="1"/>
    <col min="3335" max="3335" width="13" customWidth="1"/>
    <col min="3336" max="3336" width="12.28515625" customWidth="1"/>
    <col min="3337" max="3337" width="0" hidden="1" customWidth="1"/>
    <col min="3338" max="3339" width="9.140625" customWidth="1"/>
    <col min="3342" max="3342" width="11.5703125" customWidth="1"/>
    <col min="3584" max="3584" width="2.42578125" customWidth="1"/>
    <col min="3585" max="3585" width="6.7109375" customWidth="1"/>
    <col min="3586" max="3586" width="41.28515625" customWidth="1"/>
    <col min="3587" max="3587" width="8.85546875" customWidth="1"/>
    <col min="3588" max="3588" width="12.7109375" customWidth="1"/>
    <col min="3589" max="3590" width="10.7109375" customWidth="1"/>
    <col min="3591" max="3591" width="13" customWidth="1"/>
    <col min="3592" max="3592" width="12.28515625" customWidth="1"/>
    <col min="3593" max="3593" width="0" hidden="1" customWidth="1"/>
    <col min="3594" max="3595" width="9.140625" customWidth="1"/>
    <col min="3598" max="3598" width="11.5703125" customWidth="1"/>
    <col min="3840" max="3840" width="2.42578125" customWidth="1"/>
    <col min="3841" max="3841" width="6.7109375" customWidth="1"/>
    <col min="3842" max="3842" width="41.28515625" customWidth="1"/>
    <col min="3843" max="3843" width="8.85546875" customWidth="1"/>
    <col min="3844" max="3844" width="12.7109375" customWidth="1"/>
    <col min="3845" max="3846" width="10.7109375" customWidth="1"/>
    <col min="3847" max="3847" width="13" customWidth="1"/>
    <col min="3848" max="3848" width="12.28515625" customWidth="1"/>
    <col min="3849" max="3849" width="0" hidden="1" customWidth="1"/>
    <col min="3850" max="3851" width="9.140625" customWidth="1"/>
    <col min="3854" max="3854" width="11.5703125" customWidth="1"/>
    <col min="4096" max="4096" width="2.42578125" customWidth="1"/>
    <col min="4097" max="4097" width="6.7109375" customWidth="1"/>
    <col min="4098" max="4098" width="41.28515625" customWidth="1"/>
    <col min="4099" max="4099" width="8.85546875" customWidth="1"/>
    <col min="4100" max="4100" width="12.7109375" customWidth="1"/>
    <col min="4101" max="4102" width="10.7109375" customWidth="1"/>
    <col min="4103" max="4103" width="13" customWidth="1"/>
    <col min="4104" max="4104" width="12.28515625" customWidth="1"/>
    <col min="4105" max="4105" width="0" hidden="1" customWidth="1"/>
    <col min="4106" max="4107" width="9.140625" customWidth="1"/>
    <col min="4110" max="4110" width="11.5703125" customWidth="1"/>
    <col min="4352" max="4352" width="2.42578125" customWidth="1"/>
    <col min="4353" max="4353" width="6.7109375" customWidth="1"/>
    <col min="4354" max="4354" width="41.28515625" customWidth="1"/>
    <col min="4355" max="4355" width="8.85546875" customWidth="1"/>
    <col min="4356" max="4356" width="12.7109375" customWidth="1"/>
    <col min="4357" max="4358" width="10.7109375" customWidth="1"/>
    <col min="4359" max="4359" width="13" customWidth="1"/>
    <col min="4360" max="4360" width="12.28515625" customWidth="1"/>
    <col min="4361" max="4361" width="0" hidden="1" customWidth="1"/>
    <col min="4362" max="4363" width="9.140625" customWidth="1"/>
    <col min="4366" max="4366" width="11.5703125" customWidth="1"/>
    <col min="4608" max="4608" width="2.42578125" customWidth="1"/>
    <col min="4609" max="4609" width="6.7109375" customWidth="1"/>
    <col min="4610" max="4610" width="41.28515625" customWidth="1"/>
    <col min="4611" max="4611" width="8.85546875" customWidth="1"/>
    <col min="4612" max="4612" width="12.7109375" customWidth="1"/>
    <col min="4613" max="4614" width="10.7109375" customWidth="1"/>
    <col min="4615" max="4615" width="13" customWidth="1"/>
    <col min="4616" max="4616" width="12.28515625" customWidth="1"/>
    <col min="4617" max="4617" width="0" hidden="1" customWidth="1"/>
    <col min="4618" max="4619" width="9.140625" customWidth="1"/>
    <col min="4622" max="4622" width="11.5703125" customWidth="1"/>
    <col min="4864" max="4864" width="2.42578125" customWidth="1"/>
    <col min="4865" max="4865" width="6.7109375" customWidth="1"/>
    <col min="4866" max="4866" width="41.28515625" customWidth="1"/>
    <col min="4867" max="4867" width="8.85546875" customWidth="1"/>
    <col min="4868" max="4868" width="12.7109375" customWidth="1"/>
    <col min="4869" max="4870" width="10.7109375" customWidth="1"/>
    <col min="4871" max="4871" width="13" customWidth="1"/>
    <col min="4872" max="4872" width="12.28515625" customWidth="1"/>
    <col min="4873" max="4873" width="0" hidden="1" customWidth="1"/>
    <col min="4874" max="4875" width="9.140625" customWidth="1"/>
    <col min="4878" max="4878" width="11.5703125" customWidth="1"/>
    <col min="5120" max="5120" width="2.42578125" customWidth="1"/>
    <col min="5121" max="5121" width="6.7109375" customWidth="1"/>
    <col min="5122" max="5122" width="41.28515625" customWidth="1"/>
    <col min="5123" max="5123" width="8.85546875" customWidth="1"/>
    <col min="5124" max="5124" width="12.7109375" customWidth="1"/>
    <col min="5125" max="5126" width="10.7109375" customWidth="1"/>
    <col min="5127" max="5127" width="13" customWidth="1"/>
    <col min="5128" max="5128" width="12.28515625" customWidth="1"/>
    <col min="5129" max="5129" width="0" hidden="1" customWidth="1"/>
    <col min="5130" max="5131" width="9.140625" customWidth="1"/>
    <col min="5134" max="5134" width="11.5703125" customWidth="1"/>
    <col min="5376" max="5376" width="2.42578125" customWidth="1"/>
    <col min="5377" max="5377" width="6.7109375" customWidth="1"/>
    <col min="5378" max="5378" width="41.28515625" customWidth="1"/>
    <col min="5379" max="5379" width="8.85546875" customWidth="1"/>
    <col min="5380" max="5380" width="12.7109375" customWidth="1"/>
    <col min="5381" max="5382" width="10.7109375" customWidth="1"/>
    <col min="5383" max="5383" width="13" customWidth="1"/>
    <col min="5384" max="5384" width="12.28515625" customWidth="1"/>
    <col min="5385" max="5385" width="0" hidden="1" customWidth="1"/>
    <col min="5386" max="5387" width="9.140625" customWidth="1"/>
    <col min="5390" max="5390" width="11.5703125" customWidth="1"/>
    <col min="5632" max="5632" width="2.42578125" customWidth="1"/>
    <col min="5633" max="5633" width="6.7109375" customWidth="1"/>
    <col min="5634" max="5634" width="41.28515625" customWidth="1"/>
    <col min="5635" max="5635" width="8.85546875" customWidth="1"/>
    <col min="5636" max="5636" width="12.7109375" customWidth="1"/>
    <col min="5637" max="5638" width="10.7109375" customWidth="1"/>
    <col min="5639" max="5639" width="13" customWidth="1"/>
    <col min="5640" max="5640" width="12.28515625" customWidth="1"/>
    <col min="5641" max="5641" width="0" hidden="1" customWidth="1"/>
    <col min="5642" max="5643" width="9.140625" customWidth="1"/>
    <col min="5646" max="5646" width="11.5703125" customWidth="1"/>
    <col min="5888" max="5888" width="2.42578125" customWidth="1"/>
    <col min="5889" max="5889" width="6.7109375" customWidth="1"/>
    <col min="5890" max="5890" width="41.28515625" customWidth="1"/>
    <col min="5891" max="5891" width="8.85546875" customWidth="1"/>
    <col min="5892" max="5892" width="12.7109375" customWidth="1"/>
    <col min="5893" max="5894" width="10.7109375" customWidth="1"/>
    <col min="5895" max="5895" width="13" customWidth="1"/>
    <col min="5896" max="5896" width="12.28515625" customWidth="1"/>
    <col min="5897" max="5897" width="0" hidden="1" customWidth="1"/>
    <col min="5898" max="5899" width="9.140625" customWidth="1"/>
    <col min="5902" max="5902" width="11.5703125" customWidth="1"/>
    <col min="6144" max="6144" width="2.42578125" customWidth="1"/>
    <col min="6145" max="6145" width="6.7109375" customWidth="1"/>
    <col min="6146" max="6146" width="41.28515625" customWidth="1"/>
    <col min="6147" max="6147" width="8.85546875" customWidth="1"/>
    <col min="6148" max="6148" width="12.7109375" customWidth="1"/>
    <col min="6149" max="6150" width="10.7109375" customWidth="1"/>
    <col min="6151" max="6151" width="13" customWidth="1"/>
    <col min="6152" max="6152" width="12.28515625" customWidth="1"/>
    <col min="6153" max="6153" width="0" hidden="1" customWidth="1"/>
    <col min="6154" max="6155" width="9.140625" customWidth="1"/>
    <col min="6158" max="6158" width="11.5703125" customWidth="1"/>
    <col min="6400" max="6400" width="2.42578125" customWidth="1"/>
    <col min="6401" max="6401" width="6.7109375" customWidth="1"/>
    <col min="6402" max="6402" width="41.28515625" customWidth="1"/>
    <col min="6403" max="6403" width="8.85546875" customWidth="1"/>
    <col min="6404" max="6404" width="12.7109375" customWidth="1"/>
    <col min="6405" max="6406" width="10.7109375" customWidth="1"/>
    <col min="6407" max="6407" width="13" customWidth="1"/>
    <col min="6408" max="6408" width="12.28515625" customWidth="1"/>
    <col min="6409" max="6409" width="0" hidden="1" customWidth="1"/>
    <col min="6410" max="6411" width="9.140625" customWidth="1"/>
    <col min="6414" max="6414" width="11.5703125" customWidth="1"/>
    <col min="6656" max="6656" width="2.42578125" customWidth="1"/>
    <col min="6657" max="6657" width="6.7109375" customWidth="1"/>
    <col min="6658" max="6658" width="41.28515625" customWidth="1"/>
    <col min="6659" max="6659" width="8.85546875" customWidth="1"/>
    <col min="6660" max="6660" width="12.7109375" customWidth="1"/>
    <col min="6661" max="6662" width="10.7109375" customWidth="1"/>
    <col min="6663" max="6663" width="13" customWidth="1"/>
    <col min="6664" max="6664" width="12.28515625" customWidth="1"/>
    <col min="6665" max="6665" width="0" hidden="1" customWidth="1"/>
    <col min="6666" max="6667" width="9.140625" customWidth="1"/>
    <col min="6670" max="6670" width="11.5703125" customWidth="1"/>
    <col min="6912" max="6912" width="2.42578125" customWidth="1"/>
    <col min="6913" max="6913" width="6.7109375" customWidth="1"/>
    <col min="6914" max="6914" width="41.28515625" customWidth="1"/>
    <col min="6915" max="6915" width="8.85546875" customWidth="1"/>
    <col min="6916" max="6916" width="12.7109375" customWidth="1"/>
    <col min="6917" max="6918" width="10.7109375" customWidth="1"/>
    <col min="6919" max="6919" width="13" customWidth="1"/>
    <col min="6920" max="6920" width="12.28515625" customWidth="1"/>
    <col min="6921" max="6921" width="0" hidden="1" customWidth="1"/>
    <col min="6922" max="6923" width="9.140625" customWidth="1"/>
    <col min="6926" max="6926" width="11.5703125" customWidth="1"/>
    <col min="7168" max="7168" width="2.42578125" customWidth="1"/>
    <col min="7169" max="7169" width="6.7109375" customWidth="1"/>
    <col min="7170" max="7170" width="41.28515625" customWidth="1"/>
    <col min="7171" max="7171" width="8.85546875" customWidth="1"/>
    <col min="7172" max="7172" width="12.7109375" customWidth="1"/>
    <col min="7173" max="7174" width="10.7109375" customWidth="1"/>
    <col min="7175" max="7175" width="13" customWidth="1"/>
    <col min="7176" max="7176" width="12.28515625" customWidth="1"/>
    <col min="7177" max="7177" width="0" hidden="1" customWidth="1"/>
    <col min="7178" max="7179" width="9.140625" customWidth="1"/>
    <col min="7182" max="7182" width="11.5703125" customWidth="1"/>
    <col min="7424" max="7424" width="2.42578125" customWidth="1"/>
    <col min="7425" max="7425" width="6.7109375" customWidth="1"/>
    <col min="7426" max="7426" width="41.28515625" customWidth="1"/>
    <col min="7427" max="7427" width="8.85546875" customWidth="1"/>
    <col min="7428" max="7428" width="12.7109375" customWidth="1"/>
    <col min="7429" max="7430" width="10.7109375" customWidth="1"/>
    <col min="7431" max="7431" width="13" customWidth="1"/>
    <col min="7432" max="7432" width="12.28515625" customWidth="1"/>
    <col min="7433" max="7433" width="0" hidden="1" customWidth="1"/>
    <col min="7434" max="7435" width="9.140625" customWidth="1"/>
    <col min="7438" max="7438" width="11.5703125" customWidth="1"/>
    <col min="7680" max="7680" width="2.42578125" customWidth="1"/>
    <col min="7681" max="7681" width="6.7109375" customWidth="1"/>
    <col min="7682" max="7682" width="41.28515625" customWidth="1"/>
    <col min="7683" max="7683" width="8.85546875" customWidth="1"/>
    <col min="7684" max="7684" width="12.7109375" customWidth="1"/>
    <col min="7685" max="7686" width="10.7109375" customWidth="1"/>
    <col min="7687" max="7687" width="13" customWidth="1"/>
    <col min="7688" max="7688" width="12.28515625" customWidth="1"/>
    <col min="7689" max="7689" width="0" hidden="1" customWidth="1"/>
    <col min="7690" max="7691" width="9.140625" customWidth="1"/>
    <col min="7694" max="7694" width="11.5703125" customWidth="1"/>
    <col min="7936" max="7936" width="2.42578125" customWidth="1"/>
    <col min="7937" max="7937" width="6.7109375" customWidth="1"/>
    <col min="7938" max="7938" width="41.28515625" customWidth="1"/>
    <col min="7939" max="7939" width="8.85546875" customWidth="1"/>
    <col min="7940" max="7940" width="12.7109375" customWidth="1"/>
    <col min="7941" max="7942" width="10.7109375" customWidth="1"/>
    <col min="7943" max="7943" width="13" customWidth="1"/>
    <col min="7944" max="7944" width="12.28515625" customWidth="1"/>
    <col min="7945" max="7945" width="0" hidden="1" customWidth="1"/>
    <col min="7946" max="7947" width="9.140625" customWidth="1"/>
    <col min="7950" max="7950" width="11.5703125" customWidth="1"/>
    <col min="8192" max="8192" width="2.42578125" customWidth="1"/>
    <col min="8193" max="8193" width="6.7109375" customWidth="1"/>
    <col min="8194" max="8194" width="41.28515625" customWidth="1"/>
    <col min="8195" max="8195" width="8.85546875" customWidth="1"/>
    <col min="8196" max="8196" width="12.7109375" customWidth="1"/>
    <col min="8197" max="8198" width="10.7109375" customWidth="1"/>
    <col min="8199" max="8199" width="13" customWidth="1"/>
    <col min="8200" max="8200" width="12.28515625" customWidth="1"/>
    <col min="8201" max="8201" width="0" hidden="1" customWidth="1"/>
    <col min="8202" max="8203" width="9.140625" customWidth="1"/>
    <col min="8206" max="8206" width="11.5703125" customWidth="1"/>
    <col min="8448" max="8448" width="2.42578125" customWidth="1"/>
    <col min="8449" max="8449" width="6.7109375" customWidth="1"/>
    <col min="8450" max="8450" width="41.28515625" customWidth="1"/>
    <col min="8451" max="8451" width="8.85546875" customWidth="1"/>
    <col min="8452" max="8452" width="12.7109375" customWidth="1"/>
    <col min="8453" max="8454" width="10.7109375" customWidth="1"/>
    <col min="8455" max="8455" width="13" customWidth="1"/>
    <col min="8456" max="8456" width="12.28515625" customWidth="1"/>
    <col min="8457" max="8457" width="0" hidden="1" customWidth="1"/>
    <col min="8458" max="8459" width="9.140625" customWidth="1"/>
    <col min="8462" max="8462" width="11.5703125" customWidth="1"/>
    <col min="8704" max="8704" width="2.42578125" customWidth="1"/>
    <col min="8705" max="8705" width="6.7109375" customWidth="1"/>
    <col min="8706" max="8706" width="41.28515625" customWidth="1"/>
    <col min="8707" max="8707" width="8.85546875" customWidth="1"/>
    <col min="8708" max="8708" width="12.7109375" customWidth="1"/>
    <col min="8709" max="8710" width="10.7109375" customWidth="1"/>
    <col min="8711" max="8711" width="13" customWidth="1"/>
    <col min="8712" max="8712" width="12.28515625" customWidth="1"/>
    <col min="8713" max="8713" width="0" hidden="1" customWidth="1"/>
    <col min="8714" max="8715" width="9.140625" customWidth="1"/>
    <col min="8718" max="8718" width="11.5703125" customWidth="1"/>
    <col min="8960" max="8960" width="2.42578125" customWidth="1"/>
    <col min="8961" max="8961" width="6.7109375" customWidth="1"/>
    <col min="8962" max="8962" width="41.28515625" customWidth="1"/>
    <col min="8963" max="8963" width="8.85546875" customWidth="1"/>
    <col min="8964" max="8964" width="12.7109375" customWidth="1"/>
    <col min="8965" max="8966" width="10.7109375" customWidth="1"/>
    <col min="8967" max="8967" width="13" customWidth="1"/>
    <col min="8968" max="8968" width="12.28515625" customWidth="1"/>
    <col min="8969" max="8969" width="0" hidden="1" customWidth="1"/>
    <col min="8970" max="8971" width="9.140625" customWidth="1"/>
    <col min="8974" max="8974" width="11.5703125" customWidth="1"/>
    <col min="9216" max="9216" width="2.42578125" customWidth="1"/>
    <col min="9217" max="9217" width="6.7109375" customWidth="1"/>
    <col min="9218" max="9218" width="41.28515625" customWidth="1"/>
    <col min="9219" max="9219" width="8.85546875" customWidth="1"/>
    <col min="9220" max="9220" width="12.7109375" customWidth="1"/>
    <col min="9221" max="9222" width="10.7109375" customWidth="1"/>
    <col min="9223" max="9223" width="13" customWidth="1"/>
    <col min="9224" max="9224" width="12.28515625" customWidth="1"/>
    <col min="9225" max="9225" width="0" hidden="1" customWidth="1"/>
    <col min="9226" max="9227" width="9.140625" customWidth="1"/>
    <col min="9230" max="9230" width="11.5703125" customWidth="1"/>
    <col min="9472" max="9472" width="2.42578125" customWidth="1"/>
    <col min="9473" max="9473" width="6.7109375" customWidth="1"/>
    <col min="9474" max="9474" width="41.28515625" customWidth="1"/>
    <col min="9475" max="9475" width="8.85546875" customWidth="1"/>
    <col min="9476" max="9476" width="12.7109375" customWidth="1"/>
    <col min="9477" max="9478" width="10.7109375" customWidth="1"/>
    <col min="9479" max="9479" width="13" customWidth="1"/>
    <col min="9480" max="9480" width="12.28515625" customWidth="1"/>
    <col min="9481" max="9481" width="0" hidden="1" customWidth="1"/>
    <col min="9482" max="9483" width="9.140625" customWidth="1"/>
    <col min="9486" max="9486" width="11.5703125" customWidth="1"/>
    <col min="9728" max="9728" width="2.42578125" customWidth="1"/>
    <col min="9729" max="9729" width="6.7109375" customWidth="1"/>
    <col min="9730" max="9730" width="41.28515625" customWidth="1"/>
    <col min="9731" max="9731" width="8.85546875" customWidth="1"/>
    <col min="9732" max="9732" width="12.7109375" customWidth="1"/>
    <col min="9733" max="9734" width="10.7109375" customWidth="1"/>
    <col min="9735" max="9735" width="13" customWidth="1"/>
    <col min="9736" max="9736" width="12.28515625" customWidth="1"/>
    <col min="9737" max="9737" width="0" hidden="1" customWidth="1"/>
    <col min="9738" max="9739" width="9.140625" customWidth="1"/>
    <col min="9742" max="9742" width="11.5703125" customWidth="1"/>
    <col min="9984" max="9984" width="2.42578125" customWidth="1"/>
    <col min="9985" max="9985" width="6.7109375" customWidth="1"/>
    <col min="9986" max="9986" width="41.28515625" customWidth="1"/>
    <col min="9987" max="9987" width="8.85546875" customWidth="1"/>
    <col min="9988" max="9988" width="12.7109375" customWidth="1"/>
    <col min="9989" max="9990" width="10.7109375" customWidth="1"/>
    <col min="9991" max="9991" width="13" customWidth="1"/>
    <col min="9992" max="9992" width="12.28515625" customWidth="1"/>
    <col min="9993" max="9993" width="0" hidden="1" customWidth="1"/>
    <col min="9994" max="9995" width="9.140625" customWidth="1"/>
    <col min="9998" max="9998" width="11.5703125" customWidth="1"/>
    <col min="10240" max="10240" width="2.42578125" customWidth="1"/>
    <col min="10241" max="10241" width="6.7109375" customWidth="1"/>
    <col min="10242" max="10242" width="41.28515625" customWidth="1"/>
    <col min="10243" max="10243" width="8.85546875" customWidth="1"/>
    <col min="10244" max="10244" width="12.7109375" customWidth="1"/>
    <col min="10245" max="10246" width="10.7109375" customWidth="1"/>
    <col min="10247" max="10247" width="13" customWidth="1"/>
    <col min="10248" max="10248" width="12.28515625" customWidth="1"/>
    <col min="10249" max="10249" width="0" hidden="1" customWidth="1"/>
    <col min="10250" max="10251" width="9.140625" customWidth="1"/>
    <col min="10254" max="10254" width="11.5703125" customWidth="1"/>
    <col min="10496" max="10496" width="2.42578125" customWidth="1"/>
    <col min="10497" max="10497" width="6.7109375" customWidth="1"/>
    <col min="10498" max="10498" width="41.28515625" customWidth="1"/>
    <col min="10499" max="10499" width="8.85546875" customWidth="1"/>
    <col min="10500" max="10500" width="12.7109375" customWidth="1"/>
    <col min="10501" max="10502" width="10.7109375" customWidth="1"/>
    <col min="10503" max="10503" width="13" customWidth="1"/>
    <col min="10504" max="10504" width="12.28515625" customWidth="1"/>
    <col min="10505" max="10505" width="0" hidden="1" customWidth="1"/>
    <col min="10506" max="10507" width="9.140625" customWidth="1"/>
    <col min="10510" max="10510" width="11.5703125" customWidth="1"/>
    <col min="10752" max="10752" width="2.42578125" customWidth="1"/>
    <col min="10753" max="10753" width="6.7109375" customWidth="1"/>
    <col min="10754" max="10754" width="41.28515625" customWidth="1"/>
    <col min="10755" max="10755" width="8.85546875" customWidth="1"/>
    <col min="10756" max="10756" width="12.7109375" customWidth="1"/>
    <col min="10757" max="10758" width="10.7109375" customWidth="1"/>
    <col min="10759" max="10759" width="13" customWidth="1"/>
    <col min="10760" max="10760" width="12.28515625" customWidth="1"/>
    <col min="10761" max="10761" width="0" hidden="1" customWidth="1"/>
    <col min="10762" max="10763" width="9.140625" customWidth="1"/>
    <col min="10766" max="10766" width="11.5703125" customWidth="1"/>
    <col min="11008" max="11008" width="2.42578125" customWidth="1"/>
    <col min="11009" max="11009" width="6.7109375" customWidth="1"/>
    <col min="11010" max="11010" width="41.28515625" customWidth="1"/>
    <col min="11011" max="11011" width="8.85546875" customWidth="1"/>
    <col min="11012" max="11012" width="12.7109375" customWidth="1"/>
    <col min="11013" max="11014" width="10.7109375" customWidth="1"/>
    <col min="11015" max="11015" width="13" customWidth="1"/>
    <col min="11016" max="11016" width="12.28515625" customWidth="1"/>
    <col min="11017" max="11017" width="0" hidden="1" customWidth="1"/>
    <col min="11018" max="11019" width="9.140625" customWidth="1"/>
    <col min="11022" max="11022" width="11.5703125" customWidth="1"/>
    <col min="11264" max="11264" width="2.42578125" customWidth="1"/>
    <col min="11265" max="11265" width="6.7109375" customWidth="1"/>
    <col min="11266" max="11266" width="41.28515625" customWidth="1"/>
    <col min="11267" max="11267" width="8.85546875" customWidth="1"/>
    <col min="11268" max="11268" width="12.7109375" customWidth="1"/>
    <col min="11269" max="11270" width="10.7109375" customWidth="1"/>
    <col min="11271" max="11271" width="13" customWidth="1"/>
    <col min="11272" max="11272" width="12.28515625" customWidth="1"/>
    <col min="11273" max="11273" width="0" hidden="1" customWidth="1"/>
    <col min="11274" max="11275" width="9.140625" customWidth="1"/>
    <col min="11278" max="11278" width="11.5703125" customWidth="1"/>
    <col min="11520" max="11520" width="2.42578125" customWidth="1"/>
    <col min="11521" max="11521" width="6.7109375" customWidth="1"/>
    <col min="11522" max="11522" width="41.28515625" customWidth="1"/>
    <col min="11523" max="11523" width="8.85546875" customWidth="1"/>
    <col min="11524" max="11524" width="12.7109375" customWidth="1"/>
    <col min="11525" max="11526" width="10.7109375" customWidth="1"/>
    <col min="11527" max="11527" width="13" customWidth="1"/>
    <col min="11528" max="11528" width="12.28515625" customWidth="1"/>
    <col min="11529" max="11529" width="0" hidden="1" customWidth="1"/>
    <col min="11530" max="11531" width="9.140625" customWidth="1"/>
    <col min="11534" max="11534" width="11.5703125" customWidth="1"/>
    <col min="11776" max="11776" width="2.42578125" customWidth="1"/>
    <col min="11777" max="11777" width="6.7109375" customWidth="1"/>
    <col min="11778" max="11778" width="41.28515625" customWidth="1"/>
    <col min="11779" max="11779" width="8.85546875" customWidth="1"/>
    <col min="11780" max="11780" width="12.7109375" customWidth="1"/>
    <col min="11781" max="11782" width="10.7109375" customWidth="1"/>
    <col min="11783" max="11783" width="13" customWidth="1"/>
    <col min="11784" max="11784" width="12.28515625" customWidth="1"/>
    <col min="11785" max="11785" width="0" hidden="1" customWidth="1"/>
    <col min="11786" max="11787" width="9.140625" customWidth="1"/>
    <col min="11790" max="11790" width="11.5703125" customWidth="1"/>
    <col min="12032" max="12032" width="2.42578125" customWidth="1"/>
    <col min="12033" max="12033" width="6.7109375" customWidth="1"/>
    <col min="12034" max="12034" width="41.28515625" customWidth="1"/>
    <col min="12035" max="12035" width="8.85546875" customWidth="1"/>
    <col min="12036" max="12036" width="12.7109375" customWidth="1"/>
    <col min="12037" max="12038" width="10.7109375" customWidth="1"/>
    <col min="12039" max="12039" width="13" customWidth="1"/>
    <col min="12040" max="12040" width="12.28515625" customWidth="1"/>
    <col min="12041" max="12041" width="0" hidden="1" customWidth="1"/>
    <col min="12042" max="12043" width="9.140625" customWidth="1"/>
    <col min="12046" max="12046" width="11.5703125" customWidth="1"/>
    <col min="12288" max="12288" width="2.42578125" customWidth="1"/>
    <col min="12289" max="12289" width="6.7109375" customWidth="1"/>
    <col min="12290" max="12290" width="41.28515625" customWidth="1"/>
    <col min="12291" max="12291" width="8.85546875" customWidth="1"/>
    <col min="12292" max="12292" width="12.7109375" customWidth="1"/>
    <col min="12293" max="12294" width="10.7109375" customWidth="1"/>
    <col min="12295" max="12295" width="13" customWidth="1"/>
    <col min="12296" max="12296" width="12.28515625" customWidth="1"/>
    <col min="12297" max="12297" width="0" hidden="1" customWidth="1"/>
    <col min="12298" max="12299" width="9.140625" customWidth="1"/>
    <col min="12302" max="12302" width="11.5703125" customWidth="1"/>
    <col min="12544" max="12544" width="2.42578125" customWidth="1"/>
    <col min="12545" max="12545" width="6.7109375" customWidth="1"/>
    <col min="12546" max="12546" width="41.28515625" customWidth="1"/>
    <col min="12547" max="12547" width="8.85546875" customWidth="1"/>
    <col min="12548" max="12548" width="12.7109375" customWidth="1"/>
    <col min="12549" max="12550" width="10.7109375" customWidth="1"/>
    <col min="12551" max="12551" width="13" customWidth="1"/>
    <col min="12552" max="12552" width="12.28515625" customWidth="1"/>
    <col min="12553" max="12553" width="0" hidden="1" customWidth="1"/>
    <col min="12554" max="12555" width="9.140625" customWidth="1"/>
    <col min="12558" max="12558" width="11.5703125" customWidth="1"/>
    <col min="12800" max="12800" width="2.42578125" customWidth="1"/>
    <col min="12801" max="12801" width="6.7109375" customWidth="1"/>
    <col min="12802" max="12802" width="41.28515625" customWidth="1"/>
    <col min="12803" max="12803" width="8.85546875" customWidth="1"/>
    <col min="12804" max="12804" width="12.7109375" customWidth="1"/>
    <col min="12805" max="12806" width="10.7109375" customWidth="1"/>
    <col min="12807" max="12807" width="13" customWidth="1"/>
    <col min="12808" max="12808" width="12.28515625" customWidth="1"/>
    <col min="12809" max="12809" width="0" hidden="1" customWidth="1"/>
    <col min="12810" max="12811" width="9.140625" customWidth="1"/>
    <col min="12814" max="12814" width="11.5703125" customWidth="1"/>
    <col min="13056" max="13056" width="2.42578125" customWidth="1"/>
    <col min="13057" max="13057" width="6.7109375" customWidth="1"/>
    <col min="13058" max="13058" width="41.28515625" customWidth="1"/>
    <col min="13059" max="13059" width="8.85546875" customWidth="1"/>
    <col min="13060" max="13060" width="12.7109375" customWidth="1"/>
    <col min="13061" max="13062" width="10.7109375" customWidth="1"/>
    <col min="13063" max="13063" width="13" customWidth="1"/>
    <col min="13064" max="13064" width="12.28515625" customWidth="1"/>
    <col min="13065" max="13065" width="0" hidden="1" customWidth="1"/>
    <col min="13066" max="13067" width="9.140625" customWidth="1"/>
    <col min="13070" max="13070" width="11.5703125" customWidth="1"/>
    <col min="13312" max="13312" width="2.42578125" customWidth="1"/>
    <col min="13313" max="13313" width="6.7109375" customWidth="1"/>
    <col min="13314" max="13314" width="41.28515625" customWidth="1"/>
    <col min="13315" max="13315" width="8.85546875" customWidth="1"/>
    <col min="13316" max="13316" width="12.7109375" customWidth="1"/>
    <col min="13317" max="13318" width="10.7109375" customWidth="1"/>
    <col min="13319" max="13319" width="13" customWidth="1"/>
    <col min="13320" max="13320" width="12.28515625" customWidth="1"/>
    <col min="13321" max="13321" width="0" hidden="1" customWidth="1"/>
    <col min="13322" max="13323" width="9.140625" customWidth="1"/>
    <col min="13326" max="13326" width="11.5703125" customWidth="1"/>
    <col min="13568" max="13568" width="2.42578125" customWidth="1"/>
    <col min="13569" max="13569" width="6.7109375" customWidth="1"/>
    <col min="13570" max="13570" width="41.28515625" customWidth="1"/>
    <col min="13571" max="13571" width="8.85546875" customWidth="1"/>
    <col min="13572" max="13572" width="12.7109375" customWidth="1"/>
    <col min="13573" max="13574" width="10.7109375" customWidth="1"/>
    <col min="13575" max="13575" width="13" customWidth="1"/>
    <col min="13576" max="13576" width="12.28515625" customWidth="1"/>
    <col min="13577" max="13577" width="0" hidden="1" customWidth="1"/>
    <col min="13578" max="13579" width="9.140625" customWidth="1"/>
    <col min="13582" max="13582" width="11.5703125" customWidth="1"/>
    <col min="13824" max="13824" width="2.42578125" customWidth="1"/>
    <col min="13825" max="13825" width="6.7109375" customWidth="1"/>
    <col min="13826" max="13826" width="41.28515625" customWidth="1"/>
    <col min="13827" max="13827" width="8.85546875" customWidth="1"/>
    <col min="13828" max="13828" width="12.7109375" customWidth="1"/>
    <col min="13829" max="13830" width="10.7109375" customWidth="1"/>
    <col min="13831" max="13831" width="13" customWidth="1"/>
    <col min="13832" max="13832" width="12.28515625" customWidth="1"/>
    <col min="13833" max="13833" width="0" hidden="1" customWidth="1"/>
    <col min="13834" max="13835" width="9.140625" customWidth="1"/>
    <col min="13838" max="13838" width="11.5703125" customWidth="1"/>
    <col min="14080" max="14080" width="2.42578125" customWidth="1"/>
    <col min="14081" max="14081" width="6.7109375" customWidth="1"/>
    <col min="14082" max="14082" width="41.28515625" customWidth="1"/>
    <col min="14083" max="14083" width="8.85546875" customWidth="1"/>
    <col min="14084" max="14084" width="12.7109375" customWidth="1"/>
    <col min="14085" max="14086" width="10.7109375" customWidth="1"/>
    <col min="14087" max="14087" width="13" customWidth="1"/>
    <col min="14088" max="14088" width="12.28515625" customWidth="1"/>
    <col min="14089" max="14089" width="0" hidden="1" customWidth="1"/>
    <col min="14090" max="14091" width="9.140625" customWidth="1"/>
    <col min="14094" max="14094" width="11.5703125" customWidth="1"/>
    <col min="14336" max="14336" width="2.42578125" customWidth="1"/>
    <col min="14337" max="14337" width="6.7109375" customWidth="1"/>
    <col min="14338" max="14338" width="41.28515625" customWidth="1"/>
    <col min="14339" max="14339" width="8.85546875" customWidth="1"/>
    <col min="14340" max="14340" width="12.7109375" customWidth="1"/>
    <col min="14341" max="14342" width="10.7109375" customWidth="1"/>
    <col min="14343" max="14343" width="13" customWidth="1"/>
    <col min="14344" max="14344" width="12.28515625" customWidth="1"/>
    <col min="14345" max="14345" width="0" hidden="1" customWidth="1"/>
    <col min="14346" max="14347" width="9.140625" customWidth="1"/>
    <col min="14350" max="14350" width="11.5703125" customWidth="1"/>
    <col min="14592" max="14592" width="2.42578125" customWidth="1"/>
    <col min="14593" max="14593" width="6.7109375" customWidth="1"/>
    <col min="14594" max="14594" width="41.28515625" customWidth="1"/>
    <col min="14595" max="14595" width="8.85546875" customWidth="1"/>
    <col min="14596" max="14596" width="12.7109375" customWidth="1"/>
    <col min="14597" max="14598" width="10.7109375" customWidth="1"/>
    <col min="14599" max="14599" width="13" customWidth="1"/>
    <col min="14600" max="14600" width="12.28515625" customWidth="1"/>
    <col min="14601" max="14601" width="0" hidden="1" customWidth="1"/>
    <col min="14602" max="14603" width="9.140625" customWidth="1"/>
    <col min="14606" max="14606" width="11.5703125" customWidth="1"/>
    <col min="14848" max="14848" width="2.42578125" customWidth="1"/>
    <col min="14849" max="14849" width="6.7109375" customWidth="1"/>
    <col min="14850" max="14850" width="41.28515625" customWidth="1"/>
    <col min="14851" max="14851" width="8.85546875" customWidth="1"/>
    <col min="14852" max="14852" width="12.7109375" customWidth="1"/>
    <col min="14853" max="14854" width="10.7109375" customWidth="1"/>
    <col min="14855" max="14855" width="13" customWidth="1"/>
    <col min="14856" max="14856" width="12.28515625" customWidth="1"/>
    <col min="14857" max="14857" width="0" hidden="1" customWidth="1"/>
    <col min="14858" max="14859" width="9.140625" customWidth="1"/>
    <col min="14862" max="14862" width="11.5703125" customWidth="1"/>
    <col min="15104" max="15104" width="2.42578125" customWidth="1"/>
    <col min="15105" max="15105" width="6.7109375" customWidth="1"/>
    <col min="15106" max="15106" width="41.28515625" customWidth="1"/>
    <col min="15107" max="15107" width="8.85546875" customWidth="1"/>
    <col min="15108" max="15108" width="12.7109375" customWidth="1"/>
    <col min="15109" max="15110" width="10.7109375" customWidth="1"/>
    <col min="15111" max="15111" width="13" customWidth="1"/>
    <col min="15112" max="15112" width="12.28515625" customWidth="1"/>
    <col min="15113" max="15113" width="0" hidden="1" customWidth="1"/>
    <col min="15114" max="15115" width="9.140625" customWidth="1"/>
    <col min="15118" max="15118" width="11.5703125" customWidth="1"/>
    <col min="15360" max="15360" width="2.42578125" customWidth="1"/>
    <col min="15361" max="15361" width="6.7109375" customWidth="1"/>
    <col min="15362" max="15362" width="41.28515625" customWidth="1"/>
    <col min="15363" max="15363" width="8.85546875" customWidth="1"/>
    <col min="15364" max="15364" width="12.7109375" customWidth="1"/>
    <col min="15365" max="15366" width="10.7109375" customWidth="1"/>
    <col min="15367" max="15367" width="13" customWidth="1"/>
    <col min="15368" max="15368" width="12.28515625" customWidth="1"/>
    <col min="15369" max="15369" width="0" hidden="1" customWidth="1"/>
    <col min="15370" max="15371" width="9.140625" customWidth="1"/>
    <col min="15374" max="15374" width="11.5703125" customWidth="1"/>
    <col min="15616" max="15616" width="2.42578125" customWidth="1"/>
    <col min="15617" max="15617" width="6.7109375" customWidth="1"/>
    <col min="15618" max="15618" width="41.28515625" customWidth="1"/>
    <col min="15619" max="15619" width="8.85546875" customWidth="1"/>
    <col min="15620" max="15620" width="12.7109375" customWidth="1"/>
    <col min="15621" max="15622" width="10.7109375" customWidth="1"/>
    <col min="15623" max="15623" width="13" customWidth="1"/>
    <col min="15624" max="15624" width="12.28515625" customWidth="1"/>
    <col min="15625" max="15625" width="0" hidden="1" customWidth="1"/>
    <col min="15626" max="15627" width="9.140625" customWidth="1"/>
    <col min="15630" max="15630" width="11.5703125" customWidth="1"/>
    <col min="15872" max="15872" width="2.42578125" customWidth="1"/>
    <col min="15873" max="15873" width="6.7109375" customWidth="1"/>
    <col min="15874" max="15874" width="41.28515625" customWidth="1"/>
    <col min="15875" max="15875" width="8.85546875" customWidth="1"/>
    <col min="15876" max="15876" width="12.7109375" customWidth="1"/>
    <col min="15877" max="15878" width="10.7109375" customWidth="1"/>
    <col min="15879" max="15879" width="13" customWidth="1"/>
    <col min="15880" max="15880" width="12.28515625" customWidth="1"/>
    <col min="15881" max="15881" width="0" hidden="1" customWidth="1"/>
    <col min="15882" max="15883" width="9.140625" customWidth="1"/>
    <col min="15886" max="15886" width="11.5703125" customWidth="1"/>
    <col min="16128" max="16128" width="2.42578125" customWidth="1"/>
    <col min="16129" max="16129" width="6.7109375" customWidth="1"/>
    <col min="16130" max="16130" width="41.28515625" customWidth="1"/>
    <col min="16131" max="16131" width="8.85546875" customWidth="1"/>
    <col min="16132" max="16132" width="12.7109375" customWidth="1"/>
    <col min="16133" max="16134" width="10.7109375" customWidth="1"/>
    <col min="16135" max="16135" width="13" customWidth="1"/>
    <col min="16136" max="16136" width="12.28515625" customWidth="1"/>
    <col min="16137" max="16137" width="0" hidden="1" customWidth="1"/>
    <col min="16138" max="16139" width="9.140625" customWidth="1"/>
    <col min="16142" max="16142" width="11.5703125" customWidth="1"/>
  </cols>
  <sheetData>
    <row r="1" spans="2:16" ht="15.75" x14ac:dyDescent="0.25">
      <c r="H1" s="1"/>
      <c r="I1" s="1"/>
    </row>
    <row r="2" spans="2:16" x14ac:dyDescent="0.25">
      <c r="F2" s="3"/>
      <c r="G2" s="48" t="s">
        <v>0</v>
      </c>
      <c r="H2" s="48"/>
      <c r="I2" s="48"/>
    </row>
    <row r="3" spans="2:16" x14ac:dyDescent="0.25">
      <c r="F3" s="48" t="s">
        <v>1</v>
      </c>
      <c r="G3" s="48"/>
      <c r="H3" s="48"/>
      <c r="I3" s="48"/>
    </row>
    <row r="4" spans="2:16" x14ac:dyDescent="0.25">
      <c r="F4" s="48" t="s">
        <v>2</v>
      </c>
      <c r="G4" s="48"/>
      <c r="H4" s="48"/>
      <c r="I4" s="48"/>
    </row>
    <row r="5" spans="2:16" x14ac:dyDescent="0.25">
      <c r="F5" s="48" t="s">
        <v>3</v>
      </c>
      <c r="G5" s="48"/>
      <c r="H5" s="48"/>
      <c r="I5" s="48"/>
    </row>
    <row r="6" spans="2:16" x14ac:dyDescent="0.25">
      <c r="B6" s="4"/>
      <c r="C6" s="4"/>
      <c r="D6" s="4"/>
      <c r="E6" s="4"/>
      <c r="F6" s="4"/>
      <c r="G6" s="4"/>
      <c r="H6" s="4"/>
      <c r="I6" s="4"/>
      <c r="J6" s="4"/>
    </row>
    <row r="7" spans="2:16" x14ac:dyDescent="0.25">
      <c r="B7" s="4"/>
      <c r="C7" s="4"/>
      <c r="D7" s="4"/>
      <c r="E7" s="4"/>
      <c r="F7" s="4"/>
      <c r="G7" s="4"/>
      <c r="H7" s="4"/>
      <c r="I7" s="4"/>
      <c r="J7" s="4"/>
    </row>
    <row r="8" spans="2:16" x14ac:dyDescent="0.25">
      <c r="B8" s="4"/>
      <c r="C8" s="4"/>
      <c r="D8" s="4"/>
      <c r="E8" s="4"/>
      <c r="F8" s="4"/>
      <c r="G8" s="4"/>
      <c r="H8" s="4"/>
      <c r="I8" s="4"/>
      <c r="J8" s="4"/>
    </row>
    <row r="9" spans="2:16" ht="15.75" x14ac:dyDescent="0.25">
      <c r="B9" s="49" t="s">
        <v>34</v>
      </c>
      <c r="C9" s="49"/>
      <c r="D9" s="49"/>
      <c r="E9" s="49"/>
      <c r="F9" s="49"/>
      <c r="G9" s="49"/>
      <c r="H9" s="49"/>
      <c r="I9" s="49"/>
      <c r="J9" s="4"/>
    </row>
    <row r="10" spans="2:16" ht="15.75" x14ac:dyDescent="0.25">
      <c r="B10" s="35"/>
      <c r="C10" s="35"/>
      <c r="D10" s="35" t="s">
        <v>5</v>
      </c>
      <c r="E10" s="6" t="s">
        <v>37</v>
      </c>
      <c r="F10" s="35" t="s">
        <v>7</v>
      </c>
      <c r="G10" s="35"/>
      <c r="H10" s="7"/>
      <c r="I10" s="7"/>
      <c r="J10" s="4"/>
    </row>
    <row r="11" spans="2:16" ht="15.75" x14ac:dyDescent="0.25">
      <c r="B11" s="8"/>
      <c r="C11" s="8"/>
      <c r="D11" s="8"/>
      <c r="E11" s="8"/>
      <c r="F11" s="8"/>
      <c r="G11" s="8"/>
      <c r="H11" s="50"/>
      <c r="I11" s="50"/>
      <c r="J11" s="4"/>
      <c r="N11" s="4"/>
      <c r="O11" s="4"/>
      <c r="P11" s="4"/>
    </row>
    <row r="12" spans="2:16" ht="31.5" x14ac:dyDescent="0.25">
      <c r="B12" s="9" t="s">
        <v>8</v>
      </c>
      <c r="C12" s="10" t="s">
        <v>9</v>
      </c>
      <c r="D12" s="11" t="s">
        <v>10</v>
      </c>
      <c r="E12" s="10" t="s">
        <v>11</v>
      </c>
      <c r="F12" s="10" t="s">
        <v>12</v>
      </c>
      <c r="G12" s="10" t="s">
        <v>13</v>
      </c>
      <c r="H12" s="10" t="s">
        <v>14</v>
      </c>
      <c r="I12" s="10" t="s">
        <v>15</v>
      </c>
      <c r="J12" s="4"/>
      <c r="N12" s="4"/>
      <c r="O12" s="4"/>
      <c r="P12" s="4"/>
    </row>
    <row r="13" spans="2:16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J13" s="4"/>
      <c r="N13" s="4"/>
      <c r="O13" s="4"/>
      <c r="P13" s="4"/>
    </row>
    <row r="14" spans="2:16" ht="42" customHeight="1" x14ac:dyDescent="0.25">
      <c r="B14" s="13">
        <v>1</v>
      </c>
      <c r="C14" s="14" t="s">
        <v>16</v>
      </c>
      <c r="D14" s="15" t="s">
        <v>17</v>
      </c>
      <c r="E14" s="16">
        <f>H14</f>
        <v>1241160.0000000035</v>
      </c>
      <c r="F14" s="13"/>
      <c r="G14" s="13"/>
      <c r="H14" s="16">
        <f>[4]показания!Q199</f>
        <v>1241160.0000000035</v>
      </c>
      <c r="I14" s="13"/>
      <c r="J14" s="4"/>
      <c r="K14" s="2">
        <f>[4]показания!AC199</f>
        <v>0</v>
      </c>
      <c r="N14" s="4"/>
      <c r="O14" s="4"/>
      <c r="P14" s="4"/>
    </row>
    <row r="15" spans="2:16" ht="42" customHeight="1" x14ac:dyDescent="0.25">
      <c r="B15" s="13">
        <v>2</v>
      </c>
      <c r="C15" s="14" t="s">
        <v>18</v>
      </c>
      <c r="D15" s="15" t="s">
        <v>17</v>
      </c>
      <c r="E15" s="16">
        <f>H15+I15</f>
        <v>1102269.6789999995</v>
      </c>
      <c r="F15" s="13"/>
      <c r="G15" s="13"/>
      <c r="H15" s="16">
        <f>[4]показания!Q203</f>
        <v>683047.67899999954</v>
      </c>
      <c r="I15" s="16">
        <f>[4]показания!Q204</f>
        <v>419222</v>
      </c>
      <c r="J15" s="4"/>
      <c r="K15" s="2">
        <f>[4]показания!AC200</f>
        <v>113</v>
      </c>
      <c r="N15" s="4"/>
      <c r="O15" s="4"/>
      <c r="P15" s="4"/>
    </row>
    <row r="16" spans="2:16" ht="42" customHeight="1" x14ac:dyDescent="0.25">
      <c r="B16" s="15">
        <v>3</v>
      </c>
      <c r="C16" s="17" t="s">
        <v>19</v>
      </c>
      <c r="D16" s="15" t="s">
        <v>17</v>
      </c>
      <c r="E16" s="16">
        <f>E14-E15</f>
        <v>138890.32100000395</v>
      </c>
      <c r="F16" s="15" t="s">
        <v>20</v>
      </c>
      <c r="G16" s="15" t="s">
        <v>20</v>
      </c>
      <c r="H16" s="15" t="s">
        <v>20</v>
      </c>
      <c r="I16" s="15" t="s">
        <v>20</v>
      </c>
      <c r="J16" s="4"/>
      <c r="K16" s="2">
        <f>[4]показания!AC201</f>
        <v>-113</v>
      </c>
      <c r="N16" s="4"/>
      <c r="O16" s="4"/>
      <c r="P16" s="4"/>
    </row>
    <row r="17" spans="2:17" ht="42" customHeight="1" x14ac:dyDescent="0.25">
      <c r="B17" s="15">
        <v>4</v>
      </c>
      <c r="C17" s="17" t="s">
        <v>21</v>
      </c>
      <c r="D17" s="15" t="s">
        <v>22</v>
      </c>
      <c r="E17" s="18">
        <f>E16/E14</f>
        <v>0.11190363933739692</v>
      </c>
      <c r="F17" s="15" t="s">
        <v>20</v>
      </c>
      <c r="G17" s="15" t="s">
        <v>20</v>
      </c>
      <c r="H17" s="15" t="s">
        <v>20</v>
      </c>
      <c r="I17" s="15" t="s">
        <v>20</v>
      </c>
      <c r="J17" s="4"/>
      <c r="K17" s="2">
        <f>E16/E15</f>
        <v>0.1260039386423184</v>
      </c>
      <c r="N17" s="4"/>
      <c r="O17" s="4"/>
      <c r="P17" s="4"/>
    </row>
    <row r="18" spans="2:17" ht="42" customHeight="1" x14ac:dyDescent="0.25">
      <c r="B18" s="15">
        <v>5</v>
      </c>
      <c r="C18" s="19" t="s">
        <v>23</v>
      </c>
      <c r="D18" s="15" t="s">
        <v>22</v>
      </c>
      <c r="E18" s="18">
        <f>E19/E14</f>
        <v>7.9925231235295782E-2</v>
      </c>
      <c r="F18" s="15" t="s">
        <v>20</v>
      </c>
      <c r="G18" s="15" t="s">
        <v>20</v>
      </c>
      <c r="H18" s="15" t="s">
        <v>20</v>
      </c>
      <c r="I18" s="15" t="s">
        <v>20</v>
      </c>
      <c r="J18" s="4"/>
      <c r="N18" s="4"/>
      <c r="O18" s="51"/>
      <c r="P18" s="51"/>
      <c r="Q18" s="51"/>
    </row>
    <row r="19" spans="2:17" ht="42" customHeight="1" x14ac:dyDescent="0.25">
      <c r="B19" s="15">
        <v>6</v>
      </c>
      <c r="C19" s="19" t="s">
        <v>24</v>
      </c>
      <c r="D19" s="15" t="s">
        <v>17</v>
      </c>
      <c r="E19" s="16">
        <v>99200</v>
      </c>
      <c r="F19" s="15" t="s">
        <v>20</v>
      </c>
      <c r="G19" s="15" t="s">
        <v>20</v>
      </c>
      <c r="H19" s="15" t="s">
        <v>20</v>
      </c>
      <c r="I19" s="15" t="s">
        <v>20</v>
      </c>
      <c r="J19" s="4"/>
      <c r="N19" s="4"/>
      <c r="O19" s="51"/>
      <c r="P19" s="51"/>
      <c r="Q19" s="51"/>
    </row>
    <row r="20" spans="2:17" x14ac:dyDescent="0.25">
      <c r="B20" s="4"/>
      <c r="C20" s="4"/>
      <c r="D20" s="4"/>
      <c r="E20" s="4"/>
      <c r="F20" s="4"/>
      <c r="G20" s="4"/>
      <c r="H20" s="4"/>
      <c r="I20" s="4"/>
      <c r="J20" s="4"/>
      <c r="O20" s="51"/>
      <c r="P20" s="51"/>
      <c r="Q20" s="51"/>
    </row>
    <row r="21" spans="2:17" ht="15.75" x14ac:dyDescent="0.25">
      <c r="B21" s="21" t="s">
        <v>20</v>
      </c>
      <c r="C21" s="22" t="s">
        <v>25</v>
      </c>
      <c r="D21" s="4"/>
      <c r="E21" s="23"/>
      <c r="F21" s="4"/>
      <c r="G21" s="4"/>
      <c r="H21" s="4"/>
      <c r="I21" s="4"/>
      <c r="J21" s="4"/>
      <c r="O21" s="51"/>
      <c r="P21" s="51"/>
      <c r="Q21" s="51"/>
    </row>
    <row r="22" spans="2:17" x14ac:dyDescent="0.25">
      <c r="B22" s="24"/>
      <c r="C22" s="25"/>
      <c r="D22" s="4"/>
      <c r="E22" s="4"/>
      <c r="F22" s="4"/>
      <c r="G22" s="4"/>
      <c r="H22" s="4"/>
      <c r="I22" s="4"/>
      <c r="J22" s="4"/>
    </row>
    <row r="23" spans="2:17" ht="15.75" x14ac:dyDescent="0.25">
      <c r="B23" s="44" t="s">
        <v>26</v>
      </c>
      <c r="C23" s="44"/>
      <c r="D23" s="4"/>
      <c r="E23" s="4"/>
      <c r="F23" s="4"/>
      <c r="G23" s="45" t="s">
        <v>27</v>
      </c>
      <c r="H23" s="45"/>
      <c r="I23" s="45"/>
      <c r="J23" s="4"/>
    </row>
    <row r="24" spans="2:17" ht="18" x14ac:dyDescent="0.25">
      <c r="B24" s="46" t="s">
        <v>28</v>
      </c>
      <c r="C24" s="46"/>
      <c r="D24" s="4"/>
      <c r="E24" s="4"/>
      <c r="F24" s="26"/>
      <c r="G24" s="47" t="s">
        <v>36</v>
      </c>
      <c r="H24" s="47"/>
      <c r="I24" s="47"/>
      <c r="J24" s="4"/>
    </row>
    <row r="25" spans="2:17" ht="15.75" x14ac:dyDescent="0.25">
      <c r="B25" s="27"/>
      <c r="C25" s="28"/>
      <c r="D25" s="4"/>
      <c r="E25" s="4"/>
      <c r="F25" s="4"/>
      <c r="J25" s="4"/>
    </row>
    <row r="26" spans="2:17" ht="15.75" x14ac:dyDescent="0.25">
      <c r="B26" s="29"/>
      <c r="C26" s="4"/>
      <c r="D26" s="4"/>
      <c r="E26" s="4"/>
      <c r="F26" s="4"/>
      <c r="G26" s="4"/>
      <c r="H26" s="4"/>
      <c r="I26" s="4"/>
      <c r="J26" s="4"/>
    </row>
    <row r="27" spans="2:17" ht="15.75" x14ac:dyDescent="0.25">
      <c r="B27" s="30"/>
      <c r="C27" s="31" t="s">
        <v>30</v>
      </c>
      <c r="D27" s="4"/>
      <c r="E27" s="4"/>
      <c r="F27" s="4"/>
      <c r="G27" s="31" t="s">
        <v>31</v>
      </c>
      <c r="H27" s="32"/>
      <c r="I27" s="33"/>
      <c r="J27" s="4"/>
    </row>
    <row r="28" spans="2:17" x14ac:dyDescent="0.25">
      <c r="B28" s="4"/>
      <c r="C28" s="4"/>
      <c r="D28" s="4"/>
      <c r="E28" s="4"/>
      <c r="F28" s="4"/>
      <c r="G28" s="4"/>
      <c r="H28" s="4"/>
      <c r="I28" s="4"/>
      <c r="J28" s="4"/>
    </row>
  </sheetData>
  <mergeCells count="12">
    <mergeCell ref="O18:Q19"/>
    <mergeCell ref="O20:Q21"/>
    <mergeCell ref="B23:C23"/>
    <mergeCell ref="G23:I23"/>
    <mergeCell ref="B24:C24"/>
    <mergeCell ref="G24:I24"/>
    <mergeCell ref="H11:I11"/>
    <mergeCell ref="G2:I2"/>
    <mergeCell ref="F3:I3"/>
    <mergeCell ref="F4:I4"/>
    <mergeCell ref="F5:I5"/>
    <mergeCell ref="B9:I9"/>
  </mergeCells>
  <pageMargins left="0.7" right="0.7" top="0.75" bottom="0.75" header="0.3" footer="0.3"/>
  <pageSetup paperSize="9" scale="73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view="pageBreakPreview" zoomScale="60" zoomScaleNormal="100" workbookViewId="0">
      <selection activeCell="E22" sqref="E22"/>
    </sheetView>
  </sheetViews>
  <sheetFormatPr defaultRowHeight="15" x14ac:dyDescent="0.25"/>
  <cols>
    <col min="1" max="1" width="2.42578125" customWidth="1"/>
    <col min="2" max="2" width="6.7109375" customWidth="1"/>
    <col min="3" max="3" width="41.28515625" customWidth="1"/>
    <col min="4" max="4" width="8.85546875" customWidth="1"/>
    <col min="5" max="5" width="12.7109375" customWidth="1"/>
    <col min="6" max="7" width="10.7109375" customWidth="1"/>
    <col min="8" max="8" width="13" customWidth="1"/>
    <col min="9" max="9" width="12.28515625" customWidth="1"/>
    <col min="10" max="10" width="1.5703125" hidden="1" customWidth="1"/>
    <col min="11" max="12" width="9.140625" style="2" customWidth="1"/>
    <col min="254" max="254" width="2.42578125" customWidth="1"/>
    <col min="255" max="255" width="6.7109375" customWidth="1"/>
    <col min="256" max="256" width="41.28515625" customWidth="1"/>
    <col min="257" max="257" width="8.85546875" customWidth="1"/>
    <col min="258" max="258" width="12.7109375" customWidth="1"/>
    <col min="259" max="260" width="10.7109375" customWidth="1"/>
    <col min="261" max="261" width="13" customWidth="1"/>
    <col min="262" max="262" width="12.28515625" customWidth="1"/>
    <col min="263" max="263" width="0" hidden="1" customWidth="1"/>
    <col min="264" max="265" width="9.140625" customWidth="1"/>
    <col min="268" max="268" width="11.5703125" customWidth="1"/>
    <col min="510" max="510" width="2.42578125" customWidth="1"/>
    <col min="511" max="511" width="6.7109375" customWidth="1"/>
    <col min="512" max="512" width="41.28515625" customWidth="1"/>
    <col min="513" max="513" width="8.85546875" customWidth="1"/>
    <col min="514" max="514" width="12.7109375" customWidth="1"/>
    <col min="515" max="516" width="10.7109375" customWidth="1"/>
    <col min="517" max="517" width="13" customWidth="1"/>
    <col min="518" max="518" width="12.28515625" customWidth="1"/>
    <col min="519" max="519" width="0" hidden="1" customWidth="1"/>
    <col min="520" max="521" width="9.140625" customWidth="1"/>
    <col min="524" max="524" width="11.5703125" customWidth="1"/>
    <col min="766" max="766" width="2.42578125" customWidth="1"/>
    <col min="767" max="767" width="6.7109375" customWidth="1"/>
    <col min="768" max="768" width="41.28515625" customWidth="1"/>
    <col min="769" max="769" width="8.85546875" customWidth="1"/>
    <col min="770" max="770" width="12.7109375" customWidth="1"/>
    <col min="771" max="772" width="10.7109375" customWidth="1"/>
    <col min="773" max="773" width="13" customWidth="1"/>
    <col min="774" max="774" width="12.28515625" customWidth="1"/>
    <col min="775" max="775" width="0" hidden="1" customWidth="1"/>
    <col min="776" max="777" width="9.140625" customWidth="1"/>
    <col min="780" max="780" width="11.5703125" customWidth="1"/>
    <col min="1022" max="1022" width="2.42578125" customWidth="1"/>
    <col min="1023" max="1023" width="6.7109375" customWidth="1"/>
    <col min="1024" max="1024" width="41.28515625" customWidth="1"/>
    <col min="1025" max="1025" width="8.85546875" customWidth="1"/>
    <col min="1026" max="1026" width="12.7109375" customWidth="1"/>
    <col min="1027" max="1028" width="10.7109375" customWidth="1"/>
    <col min="1029" max="1029" width="13" customWidth="1"/>
    <col min="1030" max="1030" width="12.28515625" customWidth="1"/>
    <col min="1031" max="1031" width="0" hidden="1" customWidth="1"/>
    <col min="1032" max="1033" width="9.140625" customWidth="1"/>
    <col min="1036" max="1036" width="11.5703125" customWidth="1"/>
    <col min="1278" max="1278" width="2.42578125" customWidth="1"/>
    <col min="1279" max="1279" width="6.7109375" customWidth="1"/>
    <col min="1280" max="1280" width="41.28515625" customWidth="1"/>
    <col min="1281" max="1281" width="8.85546875" customWidth="1"/>
    <col min="1282" max="1282" width="12.7109375" customWidth="1"/>
    <col min="1283" max="1284" width="10.7109375" customWidth="1"/>
    <col min="1285" max="1285" width="13" customWidth="1"/>
    <col min="1286" max="1286" width="12.28515625" customWidth="1"/>
    <col min="1287" max="1287" width="0" hidden="1" customWidth="1"/>
    <col min="1288" max="1289" width="9.140625" customWidth="1"/>
    <col min="1292" max="1292" width="11.5703125" customWidth="1"/>
    <col min="1534" max="1534" width="2.42578125" customWidth="1"/>
    <col min="1535" max="1535" width="6.7109375" customWidth="1"/>
    <col min="1536" max="1536" width="41.28515625" customWidth="1"/>
    <col min="1537" max="1537" width="8.85546875" customWidth="1"/>
    <col min="1538" max="1538" width="12.7109375" customWidth="1"/>
    <col min="1539" max="1540" width="10.7109375" customWidth="1"/>
    <col min="1541" max="1541" width="13" customWidth="1"/>
    <col min="1542" max="1542" width="12.28515625" customWidth="1"/>
    <col min="1543" max="1543" width="0" hidden="1" customWidth="1"/>
    <col min="1544" max="1545" width="9.140625" customWidth="1"/>
    <col min="1548" max="1548" width="11.5703125" customWidth="1"/>
    <col min="1790" max="1790" width="2.42578125" customWidth="1"/>
    <col min="1791" max="1791" width="6.7109375" customWidth="1"/>
    <col min="1792" max="1792" width="41.28515625" customWidth="1"/>
    <col min="1793" max="1793" width="8.85546875" customWidth="1"/>
    <col min="1794" max="1794" width="12.7109375" customWidth="1"/>
    <col min="1795" max="1796" width="10.7109375" customWidth="1"/>
    <col min="1797" max="1797" width="13" customWidth="1"/>
    <col min="1798" max="1798" width="12.28515625" customWidth="1"/>
    <col min="1799" max="1799" width="0" hidden="1" customWidth="1"/>
    <col min="1800" max="1801" width="9.140625" customWidth="1"/>
    <col min="1804" max="1804" width="11.5703125" customWidth="1"/>
    <col min="2046" max="2046" width="2.42578125" customWidth="1"/>
    <col min="2047" max="2047" width="6.7109375" customWidth="1"/>
    <col min="2048" max="2048" width="41.28515625" customWidth="1"/>
    <col min="2049" max="2049" width="8.85546875" customWidth="1"/>
    <col min="2050" max="2050" width="12.7109375" customWidth="1"/>
    <col min="2051" max="2052" width="10.7109375" customWidth="1"/>
    <col min="2053" max="2053" width="13" customWidth="1"/>
    <col min="2054" max="2054" width="12.28515625" customWidth="1"/>
    <col min="2055" max="2055" width="0" hidden="1" customWidth="1"/>
    <col min="2056" max="2057" width="9.140625" customWidth="1"/>
    <col min="2060" max="2060" width="11.5703125" customWidth="1"/>
    <col min="2302" max="2302" width="2.42578125" customWidth="1"/>
    <col min="2303" max="2303" width="6.7109375" customWidth="1"/>
    <col min="2304" max="2304" width="41.28515625" customWidth="1"/>
    <col min="2305" max="2305" width="8.85546875" customWidth="1"/>
    <col min="2306" max="2306" width="12.7109375" customWidth="1"/>
    <col min="2307" max="2308" width="10.7109375" customWidth="1"/>
    <col min="2309" max="2309" width="13" customWidth="1"/>
    <col min="2310" max="2310" width="12.28515625" customWidth="1"/>
    <col min="2311" max="2311" width="0" hidden="1" customWidth="1"/>
    <col min="2312" max="2313" width="9.140625" customWidth="1"/>
    <col min="2316" max="2316" width="11.5703125" customWidth="1"/>
    <col min="2558" max="2558" width="2.42578125" customWidth="1"/>
    <col min="2559" max="2559" width="6.7109375" customWidth="1"/>
    <col min="2560" max="2560" width="41.28515625" customWidth="1"/>
    <col min="2561" max="2561" width="8.85546875" customWidth="1"/>
    <col min="2562" max="2562" width="12.7109375" customWidth="1"/>
    <col min="2563" max="2564" width="10.7109375" customWidth="1"/>
    <col min="2565" max="2565" width="13" customWidth="1"/>
    <col min="2566" max="2566" width="12.28515625" customWidth="1"/>
    <col min="2567" max="2567" width="0" hidden="1" customWidth="1"/>
    <col min="2568" max="2569" width="9.140625" customWidth="1"/>
    <col min="2572" max="2572" width="11.5703125" customWidth="1"/>
    <col min="2814" max="2814" width="2.42578125" customWidth="1"/>
    <col min="2815" max="2815" width="6.7109375" customWidth="1"/>
    <col min="2816" max="2816" width="41.28515625" customWidth="1"/>
    <col min="2817" max="2817" width="8.85546875" customWidth="1"/>
    <col min="2818" max="2818" width="12.7109375" customWidth="1"/>
    <col min="2819" max="2820" width="10.7109375" customWidth="1"/>
    <col min="2821" max="2821" width="13" customWidth="1"/>
    <col min="2822" max="2822" width="12.28515625" customWidth="1"/>
    <col min="2823" max="2823" width="0" hidden="1" customWidth="1"/>
    <col min="2824" max="2825" width="9.140625" customWidth="1"/>
    <col min="2828" max="2828" width="11.5703125" customWidth="1"/>
    <col min="3070" max="3070" width="2.42578125" customWidth="1"/>
    <col min="3071" max="3071" width="6.7109375" customWidth="1"/>
    <col min="3072" max="3072" width="41.28515625" customWidth="1"/>
    <col min="3073" max="3073" width="8.85546875" customWidth="1"/>
    <col min="3074" max="3074" width="12.7109375" customWidth="1"/>
    <col min="3075" max="3076" width="10.7109375" customWidth="1"/>
    <col min="3077" max="3077" width="13" customWidth="1"/>
    <col min="3078" max="3078" width="12.28515625" customWidth="1"/>
    <col min="3079" max="3079" width="0" hidden="1" customWidth="1"/>
    <col min="3080" max="3081" width="9.140625" customWidth="1"/>
    <col min="3084" max="3084" width="11.5703125" customWidth="1"/>
    <col min="3326" max="3326" width="2.42578125" customWidth="1"/>
    <col min="3327" max="3327" width="6.7109375" customWidth="1"/>
    <col min="3328" max="3328" width="41.28515625" customWidth="1"/>
    <col min="3329" max="3329" width="8.85546875" customWidth="1"/>
    <col min="3330" max="3330" width="12.7109375" customWidth="1"/>
    <col min="3331" max="3332" width="10.7109375" customWidth="1"/>
    <col min="3333" max="3333" width="13" customWidth="1"/>
    <col min="3334" max="3334" width="12.28515625" customWidth="1"/>
    <col min="3335" max="3335" width="0" hidden="1" customWidth="1"/>
    <col min="3336" max="3337" width="9.140625" customWidth="1"/>
    <col min="3340" max="3340" width="11.5703125" customWidth="1"/>
    <col min="3582" max="3582" width="2.42578125" customWidth="1"/>
    <col min="3583" max="3583" width="6.7109375" customWidth="1"/>
    <col min="3584" max="3584" width="41.28515625" customWidth="1"/>
    <col min="3585" max="3585" width="8.85546875" customWidth="1"/>
    <col min="3586" max="3586" width="12.7109375" customWidth="1"/>
    <col min="3587" max="3588" width="10.7109375" customWidth="1"/>
    <col min="3589" max="3589" width="13" customWidth="1"/>
    <col min="3590" max="3590" width="12.28515625" customWidth="1"/>
    <col min="3591" max="3591" width="0" hidden="1" customWidth="1"/>
    <col min="3592" max="3593" width="9.140625" customWidth="1"/>
    <col min="3596" max="3596" width="11.5703125" customWidth="1"/>
    <col min="3838" max="3838" width="2.42578125" customWidth="1"/>
    <col min="3839" max="3839" width="6.7109375" customWidth="1"/>
    <col min="3840" max="3840" width="41.28515625" customWidth="1"/>
    <col min="3841" max="3841" width="8.85546875" customWidth="1"/>
    <col min="3842" max="3842" width="12.7109375" customWidth="1"/>
    <col min="3843" max="3844" width="10.7109375" customWidth="1"/>
    <col min="3845" max="3845" width="13" customWidth="1"/>
    <col min="3846" max="3846" width="12.28515625" customWidth="1"/>
    <col min="3847" max="3847" width="0" hidden="1" customWidth="1"/>
    <col min="3848" max="3849" width="9.140625" customWidth="1"/>
    <col min="3852" max="3852" width="11.5703125" customWidth="1"/>
    <col min="4094" max="4094" width="2.42578125" customWidth="1"/>
    <col min="4095" max="4095" width="6.7109375" customWidth="1"/>
    <col min="4096" max="4096" width="41.28515625" customWidth="1"/>
    <col min="4097" max="4097" width="8.85546875" customWidth="1"/>
    <col min="4098" max="4098" width="12.7109375" customWidth="1"/>
    <col min="4099" max="4100" width="10.7109375" customWidth="1"/>
    <col min="4101" max="4101" width="13" customWidth="1"/>
    <col min="4102" max="4102" width="12.28515625" customWidth="1"/>
    <col min="4103" max="4103" width="0" hidden="1" customWidth="1"/>
    <col min="4104" max="4105" width="9.140625" customWidth="1"/>
    <col min="4108" max="4108" width="11.5703125" customWidth="1"/>
    <col min="4350" max="4350" width="2.42578125" customWidth="1"/>
    <col min="4351" max="4351" width="6.7109375" customWidth="1"/>
    <col min="4352" max="4352" width="41.28515625" customWidth="1"/>
    <col min="4353" max="4353" width="8.85546875" customWidth="1"/>
    <col min="4354" max="4354" width="12.7109375" customWidth="1"/>
    <col min="4355" max="4356" width="10.7109375" customWidth="1"/>
    <col min="4357" max="4357" width="13" customWidth="1"/>
    <col min="4358" max="4358" width="12.28515625" customWidth="1"/>
    <col min="4359" max="4359" width="0" hidden="1" customWidth="1"/>
    <col min="4360" max="4361" width="9.140625" customWidth="1"/>
    <col min="4364" max="4364" width="11.5703125" customWidth="1"/>
    <col min="4606" max="4606" width="2.42578125" customWidth="1"/>
    <col min="4607" max="4607" width="6.7109375" customWidth="1"/>
    <col min="4608" max="4608" width="41.28515625" customWidth="1"/>
    <col min="4609" max="4609" width="8.85546875" customWidth="1"/>
    <col min="4610" max="4610" width="12.7109375" customWidth="1"/>
    <col min="4611" max="4612" width="10.7109375" customWidth="1"/>
    <col min="4613" max="4613" width="13" customWidth="1"/>
    <col min="4614" max="4614" width="12.28515625" customWidth="1"/>
    <col min="4615" max="4615" width="0" hidden="1" customWidth="1"/>
    <col min="4616" max="4617" width="9.140625" customWidth="1"/>
    <col min="4620" max="4620" width="11.5703125" customWidth="1"/>
    <col min="4862" max="4862" width="2.42578125" customWidth="1"/>
    <col min="4863" max="4863" width="6.7109375" customWidth="1"/>
    <col min="4864" max="4864" width="41.28515625" customWidth="1"/>
    <col min="4865" max="4865" width="8.85546875" customWidth="1"/>
    <col min="4866" max="4866" width="12.7109375" customWidth="1"/>
    <col min="4867" max="4868" width="10.7109375" customWidth="1"/>
    <col min="4869" max="4869" width="13" customWidth="1"/>
    <col min="4870" max="4870" width="12.28515625" customWidth="1"/>
    <col min="4871" max="4871" width="0" hidden="1" customWidth="1"/>
    <col min="4872" max="4873" width="9.140625" customWidth="1"/>
    <col min="4876" max="4876" width="11.5703125" customWidth="1"/>
    <col min="5118" max="5118" width="2.42578125" customWidth="1"/>
    <col min="5119" max="5119" width="6.7109375" customWidth="1"/>
    <col min="5120" max="5120" width="41.28515625" customWidth="1"/>
    <col min="5121" max="5121" width="8.85546875" customWidth="1"/>
    <col min="5122" max="5122" width="12.7109375" customWidth="1"/>
    <col min="5123" max="5124" width="10.7109375" customWidth="1"/>
    <col min="5125" max="5125" width="13" customWidth="1"/>
    <col min="5126" max="5126" width="12.28515625" customWidth="1"/>
    <col min="5127" max="5127" width="0" hidden="1" customWidth="1"/>
    <col min="5128" max="5129" width="9.140625" customWidth="1"/>
    <col min="5132" max="5132" width="11.5703125" customWidth="1"/>
    <col min="5374" max="5374" width="2.42578125" customWidth="1"/>
    <col min="5375" max="5375" width="6.7109375" customWidth="1"/>
    <col min="5376" max="5376" width="41.28515625" customWidth="1"/>
    <col min="5377" max="5377" width="8.85546875" customWidth="1"/>
    <col min="5378" max="5378" width="12.7109375" customWidth="1"/>
    <col min="5379" max="5380" width="10.7109375" customWidth="1"/>
    <col min="5381" max="5381" width="13" customWidth="1"/>
    <col min="5382" max="5382" width="12.28515625" customWidth="1"/>
    <col min="5383" max="5383" width="0" hidden="1" customWidth="1"/>
    <col min="5384" max="5385" width="9.140625" customWidth="1"/>
    <col min="5388" max="5388" width="11.5703125" customWidth="1"/>
    <col min="5630" max="5630" width="2.42578125" customWidth="1"/>
    <col min="5631" max="5631" width="6.7109375" customWidth="1"/>
    <col min="5632" max="5632" width="41.28515625" customWidth="1"/>
    <col min="5633" max="5633" width="8.85546875" customWidth="1"/>
    <col min="5634" max="5634" width="12.7109375" customWidth="1"/>
    <col min="5635" max="5636" width="10.7109375" customWidth="1"/>
    <col min="5637" max="5637" width="13" customWidth="1"/>
    <col min="5638" max="5638" width="12.28515625" customWidth="1"/>
    <col min="5639" max="5639" width="0" hidden="1" customWidth="1"/>
    <col min="5640" max="5641" width="9.140625" customWidth="1"/>
    <col min="5644" max="5644" width="11.5703125" customWidth="1"/>
    <col min="5886" max="5886" width="2.42578125" customWidth="1"/>
    <col min="5887" max="5887" width="6.7109375" customWidth="1"/>
    <col min="5888" max="5888" width="41.28515625" customWidth="1"/>
    <col min="5889" max="5889" width="8.85546875" customWidth="1"/>
    <col min="5890" max="5890" width="12.7109375" customWidth="1"/>
    <col min="5891" max="5892" width="10.7109375" customWidth="1"/>
    <col min="5893" max="5893" width="13" customWidth="1"/>
    <col min="5894" max="5894" width="12.28515625" customWidth="1"/>
    <col min="5895" max="5895" width="0" hidden="1" customWidth="1"/>
    <col min="5896" max="5897" width="9.140625" customWidth="1"/>
    <col min="5900" max="5900" width="11.5703125" customWidth="1"/>
    <col min="6142" max="6142" width="2.42578125" customWidth="1"/>
    <col min="6143" max="6143" width="6.7109375" customWidth="1"/>
    <col min="6144" max="6144" width="41.28515625" customWidth="1"/>
    <col min="6145" max="6145" width="8.85546875" customWidth="1"/>
    <col min="6146" max="6146" width="12.7109375" customWidth="1"/>
    <col min="6147" max="6148" width="10.7109375" customWidth="1"/>
    <col min="6149" max="6149" width="13" customWidth="1"/>
    <col min="6150" max="6150" width="12.28515625" customWidth="1"/>
    <col min="6151" max="6151" width="0" hidden="1" customWidth="1"/>
    <col min="6152" max="6153" width="9.140625" customWidth="1"/>
    <col min="6156" max="6156" width="11.5703125" customWidth="1"/>
    <col min="6398" max="6398" width="2.42578125" customWidth="1"/>
    <col min="6399" max="6399" width="6.7109375" customWidth="1"/>
    <col min="6400" max="6400" width="41.28515625" customWidth="1"/>
    <col min="6401" max="6401" width="8.85546875" customWidth="1"/>
    <col min="6402" max="6402" width="12.7109375" customWidth="1"/>
    <col min="6403" max="6404" width="10.7109375" customWidth="1"/>
    <col min="6405" max="6405" width="13" customWidth="1"/>
    <col min="6406" max="6406" width="12.28515625" customWidth="1"/>
    <col min="6407" max="6407" width="0" hidden="1" customWidth="1"/>
    <col min="6408" max="6409" width="9.140625" customWidth="1"/>
    <col min="6412" max="6412" width="11.5703125" customWidth="1"/>
    <col min="6654" max="6654" width="2.42578125" customWidth="1"/>
    <col min="6655" max="6655" width="6.7109375" customWidth="1"/>
    <col min="6656" max="6656" width="41.28515625" customWidth="1"/>
    <col min="6657" max="6657" width="8.85546875" customWidth="1"/>
    <col min="6658" max="6658" width="12.7109375" customWidth="1"/>
    <col min="6659" max="6660" width="10.7109375" customWidth="1"/>
    <col min="6661" max="6661" width="13" customWidth="1"/>
    <col min="6662" max="6662" width="12.28515625" customWidth="1"/>
    <col min="6663" max="6663" width="0" hidden="1" customWidth="1"/>
    <col min="6664" max="6665" width="9.140625" customWidth="1"/>
    <col min="6668" max="6668" width="11.5703125" customWidth="1"/>
    <col min="6910" max="6910" width="2.42578125" customWidth="1"/>
    <col min="6911" max="6911" width="6.7109375" customWidth="1"/>
    <col min="6912" max="6912" width="41.28515625" customWidth="1"/>
    <col min="6913" max="6913" width="8.85546875" customWidth="1"/>
    <col min="6914" max="6914" width="12.7109375" customWidth="1"/>
    <col min="6915" max="6916" width="10.7109375" customWidth="1"/>
    <col min="6917" max="6917" width="13" customWidth="1"/>
    <col min="6918" max="6918" width="12.28515625" customWidth="1"/>
    <col min="6919" max="6919" width="0" hidden="1" customWidth="1"/>
    <col min="6920" max="6921" width="9.140625" customWidth="1"/>
    <col min="6924" max="6924" width="11.5703125" customWidth="1"/>
    <col min="7166" max="7166" width="2.42578125" customWidth="1"/>
    <col min="7167" max="7167" width="6.7109375" customWidth="1"/>
    <col min="7168" max="7168" width="41.28515625" customWidth="1"/>
    <col min="7169" max="7169" width="8.85546875" customWidth="1"/>
    <col min="7170" max="7170" width="12.7109375" customWidth="1"/>
    <col min="7171" max="7172" width="10.7109375" customWidth="1"/>
    <col min="7173" max="7173" width="13" customWidth="1"/>
    <col min="7174" max="7174" width="12.28515625" customWidth="1"/>
    <col min="7175" max="7175" width="0" hidden="1" customWidth="1"/>
    <col min="7176" max="7177" width="9.140625" customWidth="1"/>
    <col min="7180" max="7180" width="11.5703125" customWidth="1"/>
    <col min="7422" max="7422" width="2.42578125" customWidth="1"/>
    <col min="7423" max="7423" width="6.7109375" customWidth="1"/>
    <col min="7424" max="7424" width="41.28515625" customWidth="1"/>
    <col min="7425" max="7425" width="8.85546875" customWidth="1"/>
    <col min="7426" max="7426" width="12.7109375" customWidth="1"/>
    <col min="7427" max="7428" width="10.7109375" customWidth="1"/>
    <col min="7429" max="7429" width="13" customWidth="1"/>
    <col min="7430" max="7430" width="12.28515625" customWidth="1"/>
    <col min="7431" max="7431" width="0" hidden="1" customWidth="1"/>
    <col min="7432" max="7433" width="9.140625" customWidth="1"/>
    <col min="7436" max="7436" width="11.5703125" customWidth="1"/>
    <col min="7678" max="7678" width="2.42578125" customWidth="1"/>
    <col min="7679" max="7679" width="6.7109375" customWidth="1"/>
    <col min="7680" max="7680" width="41.28515625" customWidth="1"/>
    <col min="7681" max="7681" width="8.85546875" customWidth="1"/>
    <col min="7682" max="7682" width="12.7109375" customWidth="1"/>
    <col min="7683" max="7684" width="10.7109375" customWidth="1"/>
    <col min="7685" max="7685" width="13" customWidth="1"/>
    <col min="7686" max="7686" width="12.28515625" customWidth="1"/>
    <col min="7687" max="7687" width="0" hidden="1" customWidth="1"/>
    <col min="7688" max="7689" width="9.140625" customWidth="1"/>
    <col min="7692" max="7692" width="11.5703125" customWidth="1"/>
    <col min="7934" max="7934" width="2.42578125" customWidth="1"/>
    <col min="7935" max="7935" width="6.7109375" customWidth="1"/>
    <col min="7936" max="7936" width="41.28515625" customWidth="1"/>
    <col min="7937" max="7937" width="8.85546875" customWidth="1"/>
    <col min="7938" max="7938" width="12.7109375" customWidth="1"/>
    <col min="7939" max="7940" width="10.7109375" customWidth="1"/>
    <col min="7941" max="7941" width="13" customWidth="1"/>
    <col min="7942" max="7942" width="12.28515625" customWidth="1"/>
    <col min="7943" max="7943" width="0" hidden="1" customWidth="1"/>
    <col min="7944" max="7945" width="9.140625" customWidth="1"/>
    <col min="7948" max="7948" width="11.5703125" customWidth="1"/>
    <col min="8190" max="8190" width="2.42578125" customWidth="1"/>
    <col min="8191" max="8191" width="6.7109375" customWidth="1"/>
    <col min="8192" max="8192" width="41.28515625" customWidth="1"/>
    <col min="8193" max="8193" width="8.85546875" customWidth="1"/>
    <col min="8194" max="8194" width="12.7109375" customWidth="1"/>
    <col min="8195" max="8196" width="10.7109375" customWidth="1"/>
    <col min="8197" max="8197" width="13" customWidth="1"/>
    <col min="8198" max="8198" width="12.28515625" customWidth="1"/>
    <col min="8199" max="8199" width="0" hidden="1" customWidth="1"/>
    <col min="8200" max="8201" width="9.140625" customWidth="1"/>
    <col min="8204" max="8204" width="11.5703125" customWidth="1"/>
    <col min="8446" max="8446" width="2.42578125" customWidth="1"/>
    <col min="8447" max="8447" width="6.7109375" customWidth="1"/>
    <col min="8448" max="8448" width="41.28515625" customWidth="1"/>
    <col min="8449" max="8449" width="8.85546875" customWidth="1"/>
    <col min="8450" max="8450" width="12.7109375" customWidth="1"/>
    <col min="8451" max="8452" width="10.7109375" customWidth="1"/>
    <col min="8453" max="8453" width="13" customWidth="1"/>
    <col min="8454" max="8454" width="12.28515625" customWidth="1"/>
    <col min="8455" max="8455" width="0" hidden="1" customWidth="1"/>
    <col min="8456" max="8457" width="9.140625" customWidth="1"/>
    <col min="8460" max="8460" width="11.5703125" customWidth="1"/>
    <col min="8702" max="8702" width="2.42578125" customWidth="1"/>
    <col min="8703" max="8703" width="6.7109375" customWidth="1"/>
    <col min="8704" max="8704" width="41.28515625" customWidth="1"/>
    <col min="8705" max="8705" width="8.85546875" customWidth="1"/>
    <col min="8706" max="8706" width="12.7109375" customWidth="1"/>
    <col min="8707" max="8708" width="10.7109375" customWidth="1"/>
    <col min="8709" max="8709" width="13" customWidth="1"/>
    <col min="8710" max="8710" width="12.28515625" customWidth="1"/>
    <col min="8711" max="8711" width="0" hidden="1" customWidth="1"/>
    <col min="8712" max="8713" width="9.140625" customWidth="1"/>
    <col min="8716" max="8716" width="11.5703125" customWidth="1"/>
    <col min="8958" max="8958" width="2.42578125" customWidth="1"/>
    <col min="8959" max="8959" width="6.7109375" customWidth="1"/>
    <col min="8960" max="8960" width="41.28515625" customWidth="1"/>
    <col min="8961" max="8961" width="8.85546875" customWidth="1"/>
    <col min="8962" max="8962" width="12.7109375" customWidth="1"/>
    <col min="8963" max="8964" width="10.7109375" customWidth="1"/>
    <col min="8965" max="8965" width="13" customWidth="1"/>
    <col min="8966" max="8966" width="12.28515625" customWidth="1"/>
    <col min="8967" max="8967" width="0" hidden="1" customWidth="1"/>
    <col min="8968" max="8969" width="9.140625" customWidth="1"/>
    <col min="8972" max="8972" width="11.5703125" customWidth="1"/>
    <col min="9214" max="9214" width="2.42578125" customWidth="1"/>
    <col min="9215" max="9215" width="6.7109375" customWidth="1"/>
    <col min="9216" max="9216" width="41.28515625" customWidth="1"/>
    <col min="9217" max="9217" width="8.85546875" customWidth="1"/>
    <col min="9218" max="9218" width="12.7109375" customWidth="1"/>
    <col min="9219" max="9220" width="10.7109375" customWidth="1"/>
    <col min="9221" max="9221" width="13" customWidth="1"/>
    <col min="9222" max="9222" width="12.28515625" customWidth="1"/>
    <col min="9223" max="9223" width="0" hidden="1" customWidth="1"/>
    <col min="9224" max="9225" width="9.140625" customWidth="1"/>
    <col min="9228" max="9228" width="11.5703125" customWidth="1"/>
    <col min="9470" max="9470" width="2.42578125" customWidth="1"/>
    <col min="9471" max="9471" width="6.7109375" customWidth="1"/>
    <col min="9472" max="9472" width="41.28515625" customWidth="1"/>
    <col min="9473" max="9473" width="8.85546875" customWidth="1"/>
    <col min="9474" max="9474" width="12.7109375" customWidth="1"/>
    <col min="9475" max="9476" width="10.7109375" customWidth="1"/>
    <col min="9477" max="9477" width="13" customWidth="1"/>
    <col min="9478" max="9478" width="12.28515625" customWidth="1"/>
    <col min="9479" max="9479" width="0" hidden="1" customWidth="1"/>
    <col min="9480" max="9481" width="9.140625" customWidth="1"/>
    <col min="9484" max="9484" width="11.5703125" customWidth="1"/>
    <col min="9726" max="9726" width="2.42578125" customWidth="1"/>
    <col min="9727" max="9727" width="6.7109375" customWidth="1"/>
    <col min="9728" max="9728" width="41.28515625" customWidth="1"/>
    <col min="9729" max="9729" width="8.85546875" customWidth="1"/>
    <col min="9730" max="9730" width="12.7109375" customWidth="1"/>
    <col min="9731" max="9732" width="10.7109375" customWidth="1"/>
    <col min="9733" max="9733" width="13" customWidth="1"/>
    <col min="9734" max="9734" width="12.28515625" customWidth="1"/>
    <col min="9735" max="9735" width="0" hidden="1" customWidth="1"/>
    <col min="9736" max="9737" width="9.140625" customWidth="1"/>
    <col min="9740" max="9740" width="11.5703125" customWidth="1"/>
    <col min="9982" max="9982" width="2.42578125" customWidth="1"/>
    <col min="9983" max="9983" width="6.7109375" customWidth="1"/>
    <col min="9984" max="9984" width="41.28515625" customWidth="1"/>
    <col min="9985" max="9985" width="8.85546875" customWidth="1"/>
    <col min="9986" max="9986" width="12.7109375" customWidth="1"/>
    <col min="9987" max="9988" width="10.7109375" customWidth="1"/>
    <col min="9989" max="9989" width="13" customWidth="1"/>
    <col min="9990" max="9990" width="12.28515625" customWidth="1"/>
    <col min="9991" max="9991" width="0" hidden="1" customWidth="1"/>
    <col min="9992" max="9993" width="9.140625" customWidth="1"/>
    <col min="9996" max="9996" width="11.5703125" customWidth="1"/>
    <col min="10238" max="10238" width="2.42578125" customWidth="1"/>
    <col min="10239" max="10239" width="6.7109375" customWidth="1"/>
    <col min="10240" max="10240" width="41.28515625" customWidth="1"/>
    <col min="10241" max="10241" width="8.85546875" customWidth="1"/>
    <col min="10242" max="10242" width="12.7109375" customWidth="1"/>
    <col min="10243" max="10244" width="10.7109375" customWidth="1"/>
    <col min="10245" max="10245" width="13" customWidth="1"/>
    <col min="10246" max="10246" width="12.28515625" customWidth="1"/>
    <col min="10247" max="10247" width="0" hidden="1" customWidth="1"/>
    <col min="10248" max="10249" width="9.140625" customWidth="1"/>
    <col min="10252" max="10252" width="11.5703125" customWidth="1"/>
    <col min="10494" max="10494" width="2.42578125" customWidth="1"/>
    <col min="10495" max="10495" width="6.7109375" customWidth="1"/>
    <col min="10496" max="10496" width="41.28515625" customWidth="1"/>
    <col min="10497" max="10497" width="8.85546875" customWidth="1"/>
    <col min="10498" max="10498" width="12.7109375" customWidth="1"/>
    <col min="10499" max="10500" width="10.7109375" customWidth="1"/>
    <col min="10501" max="10501" width="13" customWidth="1"/>
    <col min="10502" max="10502" width="12.28515625" customWidth="1"/>
    <col min="10503" max="10503" width="0" hidden="1" customWidth="1"/>
    <col min="10504" max="10505" width="9.140625" customWidth="1"/>
    <col min="10508" max="10508" width="11.5703125" customWidth="1"/>
    <col min="10750" max="10750" width="2.42578125" customWidth="1"/>
    <col min="10751" max="10751" width="6.7109375" customWidth="1"/>
    <col min="10752" max="10752" width="41.28515625" customWidth="1"/>
    <col min="10753" max="10753" width="8.85546875" customWidth="1"/>
    <col min="10754" max="10754" width="12.7109375" customWidth="1"/>
    <col min="10755" max="10756" width="10.7109375" customWidth="1"/>
    <col min="10757" max="10757" width="13" customWidth="1"/>
    <col min="10758" max="10758" width="12.28515625" customWidth="1"/>
    <col min="10759" max="10759" width="0" hidden="1" customWidth="1"/>
    <col min="10760" max="10761" width="9.140625" customWidth="1"/>
    <col min="10764" max="10764" width="11.5703125" customWidth="1"/>
    <col min="11006" max="11006" width="2.42578125" customWidth="1"/>
    <col min="11007" max="11007" width="6.7109375" customWidth="1"/>
    <col min="11008" max="11008" width="41.28515625" customWidth="1"/>
    <col min="11009" max="11009" width="8.85546875" customWidth="1"/>
    <col min="11010" max="11010" width="12.7109375" customWidth="1"/>
    <col min="11011" max="11012" width="10.7109375" customWidth="1"/>
    <col min="11013" max="11013" width="13" customWidth="1"/>
    <col min="11014" max="11014" width="12.28515625" customWidth="1"/>
    <col min="11015" max="11015" width="0" hidden="1" customWidth="1"/>
    <col min="11016" max="11017" width="9.140625" customWidth="1"/>
    <col min="11020" max="11020" width="11.5703125" customWidth="1"/>
    <col min="11262" max="11262" width="2.42578125" customWidth="1"/>
    <col min="11263" max="11263" width="6.7109375" customWidth="1"/>
    <col min="11264" max="11264" width="41.28515625" customWidth="1"/>
    <col min="11265" max="11265" width="8.85546875" customWidth="1"/>
    <col min="11266" max="11266" width="12.7109375" customWidth="1"/>
    <col min="11267" max="11268" width="10.7109375" customWidth="1"/>
    <col min="11269" max="11269" width="13" customWidth="1"/>
    <col min="11270" max="11270" width="12.28515625" customWidth="1"/>
    <col min="11271" max="11271" width="0" hidden="1" customWidth="1"/>
    <col min="11272" max="11273" width="9.140625" customWidth="1"/>
    <col min="11276" max="11276" width="11.5703125" customWidth="1"/>
    <col min="11518" max="11518" width="2.42578125" customWidth="1"/>
    <col min="11519" max="11519" width="6.7109375" customWidth="1"/>
    <col min="11520" max="11520" width="41.28515625" customWidth="1"/>
    <col min="11521" max="11521" width="8.85546875" customWidth="1"/>
    <col min="11522" max="11522" width="12.7109375" customWidth="1"/>
    <col min="11523" max="11524" width="10.7109375" customWidth="1"/>
    <col min="11525" max="11525" width="13" customWidth="1"/>
    <col min="11526" max="11526" width="12.28515625" customWidth="1"/>
    <col min="11527" max="11527" width="0" hidden="1" customWidth="1"/>
    <col min="11528" max="11529" width="9.140625" customWidth="1"/>
    <col min="11532" max="11532" width="11.5703125" customWidth="1"/>
    <col min="11774" max="11774" width="2.42578125" customWidth="1"/>
    <col min="11775" max="11775" width="6.7109375" customWidth="1"/>
    <col min="11776" max="11776" width="41.28515625" customWidth="1"/>
    <col min="11777" max="11777" width="8.85546875" customWidth="1"/>
    <col min="11778" max="11778" width="12.7109375" customWidth="1"/>
    <col min="11779" max="11780" width="10.7109375" customWidth="1"/>
    <col min="11781" max="11781" width="13" customWidth="1"/>
    <col min="11782" max="11782" width="12.28515625" customWidth="1"/>
    <col min="11783" max="11783" width="0" hidden="1" customWidth="1"/>
    <col min="11784" max="11785" width="9.140625" customWidth="1"/>
    <col min="11788" max="11788" width="11.5703125" customWidth="1"/>
    <col min="12030" max="12030" width="2.42578125" customWidth="1"/>
    <col min="12031" max="12031" width="6.7109375" customWidth="1"/>
    <col min="12032" max="12032" width="41.28515625" customWidth="1"/>
    <col min="12033" max="12033" width="8.85546875" customWidth="1"/>
    <col min="12034" max="12034" width="12.7109375" customWidth="1"/>
    <col min="12035" max="12036" width="10.7109375" customWidth="1"/>
    <col min="12037" max="12037" width="13" customWidth="1"/>
    <col min="12038" max="12038" width="12.28515625" customWidth="1"/>
    <col min="12039" max="12039" width="0" hidden="1" customWidth="1"/>
    <col min="12040" max="12041" width="9.140625" customWidth="1"/>
    <col min="12044" max="12044" width="11.5703125" customWidth="1"/>
    <col min="12286" max="12286" width="2.42578125" customWidth="1"/>
    <col min="12287" max="12287" width="6.7109375" customWidth="1"/>
    <col min="12288" max="12288" width="41.28515625" customWidth="1"/>
    <col min="12289" max="12289" width="8.85546875" customWidth="1"/>
    <col min="12290" max="12290" width="12.7109375" customWidth="1"/>
    <col min="12291" max="12292" width="10.7109375" customWidth="1"/>
    <col min="12293" max="12293" width="13" customWidth="1"/>
    <col min="12294" max="12294" width="12.28515625" customWidth="1"/>
    <col min="12295" max="12295" width="0" hidden="1" customWidth="1"/>
    <col min="12296" max="12297" width="9.140625" customWidth="1"/>
    <col min="12300" max="12300" width="11.5703125" customWidth="1"/>
    <col min="12542" max="12542" width="2.42578125" customWidth="1"/>
    <col min="12543" max="12543" width="6.7109375" customWidth="1"/>
    <col min="12544" max="12544" width="41.28515625" customWidth="1"/>
    <col min="12545" max="12545" width="8.85546875" customWidth="1"/>
    <col min="12546" max="12546" width="12.7109375" customWidth="1"/>
    <col min="12547" max="12548" width="10.7109375" customWidth="1"/>
    <col min="12549" max="12549" width="13" customWidth="1"/>
    <col min="12550" max="12550" width="12.28515625" customWidth="1"/>
    <col min="12551" max="12551" width="0" hidden="1" customWidth="1"/>
    <col min="12552" max="12553" width="9.140625" customWidth="1"/>
    <col min="12556" max="12556" width="11.5703125" customWidth="1"/>
    <col min="12798" max="12798" width="2.42578125" customWidth="1"/>
    <col min="12799" max="12799" width="6.7109375" customWidth="1"/>
    <col min="12800" max="12800" width="41.28515625" customWidth="1"/>
    <col min="12801" max="12801" width="8.85546875" customWidth="1"/>
    <col min="12802" max="12802" width="12.7109375" customWidth="1"/>
    <col min="12803" max="12804" width="10.7109375" customWidth="1"/>
    <col min="12805" max="12805" width="13" customWidth="1"/>
    <col min="12806" max="12806" width="12.28515625" customWidth="1"/>
    <col min="12807" max="12807" width="0" hidden="1" customWidth="1"/>
    <col min="12808" max="12809" width="9.140625" customWidth="1"/>
    <col min="12812" max="12812" width="11.5703125" customWidth="1"/>
    <col min="13054" max="13054" width="2.42578125" customWidth="1"/>
    <col min="13055" max="13055" width="6.7109375" customWidth="1"/>
    <col min="13056" max="13056" width="41.28515625" customWidth="1"/>
    <col min="13057" max="13057" width="8.85546875" customWidth="1"/>
    <col min="13058" max="13058" width="12.7109375" customWidth="1"/>
    <col min="13059" max="13060" width="10.7109375" customWidth="1"/>
    <col min="13061" max="13061" width="13" customWidth="1"/>
    <col min="13062" max="13062" width="12.28515625" customWidth="1"/>
    <col min="13063" max="13063" width="0" hidden="1" customWidth="1"/>
    <col min="13064" max="13065" width="9.140625" customWidth="1"/>
    <col min="13068" max="13068" width="11.5703125" customWidth="1"/>
    <col min="13310" max="13310" width="2.42578125" customWidth="1"/>
    <col min="13311" max="13311" width="6.7109375" customWidth="1"/>
    <col min="13312" max="13312" width="41.28515625" customWidth="1"/>
    <col min="13313" max="13313" width="8.85546875" customWidth="1"/>
    <col min="13314" max="13314" width="12.7109375" customWidth="1"/>
    <col min="13315" max="13316" width="10.7109375" customWidth="1"/>
    <col min="13317" max="13317" width="13" customWidth="1"/>
    <col min="13318" max="13318" width="12.28515625" customWidth="1"/>
    <col min="13319" max="13319" width="0" hidden="1" customWidth="1"/>
    <col min="13320" max="13321" width="9.140625" customWidth="1"/>
    <col min="13324" max="13324" width="11.5703125" customWidth="1"/>
    <col min="13566" max="13566" width="2.42578125" customWidth="1"/>
    <col min="13567" max="13567" width="6.7109375" customWidth="1"/>
    <col min="13568" max="13568" width="41.28515625" customWidth="1"/>
    <col min="13569" max="13569" width="8.85546875" customWidth="1"/>
    <col min="13570" max="13570" width="12.7109375" customWidth="1"/>
    <col min="13571" max="13572" width="10.7109375" customWidth="1"/>
    <col min="13573" max="13573" width="13" customWidth="1"/>
    <col min="13574" max="13574" width="12.28515625" customWidth="1"/>
    <col min="13575" max="13575" width="0" hidden="1" customWidth="1"/>
    <col min="13576" max="13577" width="9.140625" customWidth="1"/>
    <col min="13580" max="13580" width="11.5703125" customWidth="1"/>
    <col min="13822" max="13822" width="2.42578125" customWidth="1"/>
    <col min="13823" max="13823" width="6.7109375" customWidth="1"/>
    <col min="13824" max="13824" width="41.28515625" customWidth="1"/>
    <col min="13825" max="13825" width="8.85546875" customWidth="1"/>
    <col min="13826" max="13826" width="12.7109375" customWidth="1"/>
    <col min="13827" max="13828" width="10.7109375" customWidth="1"/>
    <col min="13829" max="13829" width="13" customWidth="1"/>
    <col min="13830" max="13830" width="12.28515625" customWidth="1"/>
    <col min="13831" max="13831" width="0" hidden="1" customWidth="1"/>
    <col min="13832" max="13833" width="9.140625" customWidth="1"/>
    <col min="13836" max="13836" width="11.5703125" customWidth="1"/>
    <col min="14078" max="14078" width="2.42578125" customWidth="1"/>
    <col min="14079" max="14079" width="6.7109375" customWidth="1"/>
    <col min="14080" max="14080" width="41.28515625" customWidth="1"/>
    <col min="14081" max="14081" width="8.85546875" customWidth="1"/>
    <col min="14082" max="14082" width="12.7109375" customWidth="1"/>
    <col min="14083" max="14084" width="10.7109375" customWidth="1"/>
    <col min="14085" max="14085" width="13" customWidth="1"/>
    <col min="14086" max="14086" width="12.28515625" customWidth="1"/>
    <col min="14087" max="14087" width="0" hidden="1" customWidth="1"/>
    <col min="14088" max="14089" width="9.140625" customWidth="1"/>
    <col min="14092" max="14092" width="11.5703125" customWidth="1"/>
    <col min="14334" max="14334" width="2.42578125" customWidth="1"/>
    <col min="14335" max="14335" width="6.7109375" customWidth="1"/>
    <col min="14336" max="14336" width="41.28515625" customWidth="1"/>
    <col min="14337" max="14337" width="8.85546875" customWidth="1"/>
    <col min="14338" max="14338" width="12.7109375" customWidth="1"/>
    <col min="14339" max="14340" width="10.7109375" customWidth="1"/>
    <col min="14341" max="14341" width="13" customWidth="1"/>
    <col min="14342" max="14342" width="12.28515625" customWidth="1"/>
    <col min="14343" max="14343" width="0" hidden="1" customWidth="1"/>
    <col min="14344" max="14345" width="9.140625" customWidth="1"/>
    <col min="14348" max="14348" width="11.5703125" customWidth="1"/>
    <col min="14590" max="14590" width="2.42578125" customWidth="1"/>
    <col min="14591" max="14591" width="6.7109375" customWidth="1"/>
    <col min="14592" max="14592" width="41.28515625" customWidth="1"/>
    <col min="14593" max="14593" width="8.85546875" customWidth="1"/>
    <col min="14594" max="14594" width="12.7109375" customWidth="1"/>
    <col min="14595" max="14596" width="10.7109375" customWidth="1"/>
    <col min="14597" max="14597" width="13" customWidth="1"/>
    <col min="14598" max="14598" width="12.28515625" customWidth="1"/>
    <col min="14599" max="14599" width="0" hidden="1" customWidth="1"/>
    <col min="14600" max="14601" width="9.140625" customWidth="1"/>
    <col min="14604" max="14604" width="11.5703125" customWidth="1"/>
    <col min="14846" max="14846" width="2.42578125" customWidth="1"/>
    <col min="14847" max="14847" width="6.7109375" customWidth="1"/>
    <col min="14848" max="14848" width="41.28515625" customWidth="1"/>
    <col min="14849" max="14849" width="8.85546875" customWidth="1"/>
    <col min="14850" max="14850" width="12.7109375" customWidth="1"/>
    <col min="14851" max="14852" width="10.7109375" customWidth="1"/>
    <col min="14853" max="14853" width="13" customWidth="1"/>
    <col min="14854" max="14854" width="12.28515625" customWidth="1"/>
    <col min="14855" max="14855" width="0" hidden="1" customWidth="1"/>
    <col min="14856" max="14857" width="9.140625" customWidth="1"/>
    <col min="14860" max="14860" width="11.5703125" customWidth="1"/>
    <col min="15102" max="15102" width="2.42578125" customWidth="1"/>
    <col min="15103" max="15103" width="6.7109375" customWidth="1"/>
    <col min="15104" max="15104" width="41.28515625" customWidth="1"/>
    <col min="15105" max="15105" width="8.85546875" customWidth="1"/>
    <col min="15106" max="15106" width="12.7109375" customWidth="1"/>
    <col min="15107" max="15108" width="10.7109375" customWidth="1"/>
    <col min="15109" max="15109" width="13" customWidth="1"/>
    <col min="15110" max="15110" width="12.28515625" customWidth="1"/>
    <col min="15111" max="15111" width="0" hidden="1" customWidth="1"/>
    <col min="15112" max="15113" width="9.140625" customWidth="1"/>
    <col min="15116" max="15116" width="11.5703125" customWidth="1"/>
    <col min="15358" max="15358" width="2.42578125" customWidth="1"/>
    <col min="15359" max="15359" width="6.7109375" customWidth="1"/>
    <col min="15360" max="15360" width="41.28515625" customWidth="1"/>
    <col min="15361" max="15361" width="8.85546875" customWidth="1"/>
    <col min="15362" max="15362" width="12.7109375" customWidth="1"/>
    <col min="15363" max="15364" width="10.7109375" customWidth="1"/>
    <col min="15365" max="15365" width="13" customWidth="1"/>
    <col min="15366" max="15366" width="12.28515625" customWidth="1"/>
    <col min="15367" max="15367" width="0" hidden="1" customWidth="1"/>
    <col min="15368" max="15369" width="9.140625" customWidth="1"/>
    <col min="15372" max="15372" width="11.5703125" customWidth="1"/>
    <col min="15614" max="15614" width="2.42578125" customWidth="1"/>
    <col min="15615" max="15615" width="6.7109375" customWidth="1"/>
    <col min="15616" max="15616" width="41.28515625" customWidth="1"/>
    <col min="15617" max="15617" width="8.85546875" customWidth="1"/>
    <col min="15618" max="15618" width="12.7109375" customWidth="1"/>
    <col min="15619" max="15620" width="10.7109375" customWidth="1"/>
    <col min="15621" max="15621" width="13" customWidth="1"/>
    <col min="15622" max="15622" width="12.28515625" customWidth="1"/>
    <col min="15623" max="15623" width="0" hidden="1" customWidth="1"/>
    <col min="15624" max="15625" width="9.140625" customWidth="1"/>
    <col min="15628" max="15628" width="11.5703125" customWidth="1"/>
    <col min="15870" max="15870" width="2.42578125" customWidth="1"/>
    <col min="15871" max="15871" width="6.7109375" customWidth="1"/>
    <col min="15872" max="15872" width="41.28515625" customWidth="1"/>
    <col min="15873" max="15873" width="8.85546875" customWidth="1"/>
    <col min="15874" max="15874" width="12.7109375" customWidth="1"/>
    <col min="15875" max="15876" width="10.7109375" customWidth="1"/>
    <col min="15877" max="15877" width="13" customWidth="1"/>
    <col min="15878" max="15878" width="12.28515625" customWidth="1"/>
    <col min="15879" max="15879" width="0" hidden="1" customWidth="1"/>
    <col min="15880" max="15881" width="9.140625" customWidth="1"/>
    <col min="15884" max="15884" width="11.5703125" customWidth="1"/>
    <col min="16126" max="16126" width="2.42578125" customWidth="1"/>
    <col min="16127" max="16127" width="6.7109375" customWidth="1"/>
    <col min="16128" max="16128" width="41.28515625" customWidth="1"/>
    <col min="16129" max="16129" width="8.85546875" customWidth="1"/>
    <col min="16130" max="16130" width="12.7109375" customWidth="1"/>
    <col min="16131" max="16132" width="10.7109375" customWidth="1"/>
    <col min="16133" max="16133" width="13" customWidth="1"/>
    <col min="16134" max="16134" width="12.28515625" customWidth="1"/>
    <col min="16135" max="16135" width="0" hidden="1" customWidth="1"/>
    <col min="16136" max="16137" width="9.140625" customWidth="1"/>
    <col min="16140" max="16140" width="11.5703125" customWidth="1"/>
  </cols>
  <sheetData>
    <row r="1" spans="2:14" ht="15.75" x14ac:dyDescent="0.25">
      <c r="H1" s="1"/>
      <c r="I1" s="1"/>
    </row>
    <row r="2" spans="2:14" x14ac:dyDescent="0.25">
      <c r="F2" s="3"/>
      <c r="G2" s="48" t="s">
        <v>0</v>
      </c>
      <c r="H2" s="48"/>
      <c r="I2" s="48"/>
    </row>
    <row r="3" spans="2:14" x14ac:dyDescent="0.25">
      <c r="F3" s="48" t="s">
        <v>1</v>
      </c>
      <c r="G3" s="48"/>
      <c r="H3" s="48"/>
      <c r="I3" s="48"/>
    </row>
    <row r="4" spans="2:14" x14ac:dyDescent="0.25">
      <c r="F4" s="48" t="s">
        <v>2</v>
      </c>
      <c r="G4" s="48"/>
      <c r="H4" s="48"/>
      <c r="I4" s="48"/>
    </row>
    <row r="5" spans="2:14" x14ac:dyDescent="0.25">
      <c r="F5" s="48" t="s">
        <v>3</v>
      </c>
      <c r="G5" s="48"/>
      <c r="H5" s="48"/>
      <c r="I5" s="48"/>
    </row>
    <row r="6" spans="2:14" x14ac:dyDescent="0.25">
      <c r="B6" s="4"/>
      <c r="C6" s="4"/>
      <c r="D6" s="4"/>
      <c r="E6" s="4"/>
      <c r="F6" s="4"/>
      <c r="G6" s="4"/>
      <c r="H6" s="4"/>
      <c r="I6" s="4"/>
      <c r="J6" s="4"/>
    </row>
    <row r="7" spans="2:14" x14ac:dyDescent="0.25">
      <c r="B7" s="4"/>
      <c r="C7" s="4"/>
      <c r="D7" s="4"/>
      <c r="E7" s="4"/>
      <c r="F7" s="4"/>
      <c r="G7" s="4"/>
      <c r="H7" s="4"/>
      <c r="I7" s="4"/>
      <c r="J7" s="4"/>
    </row>
    <row r="8" spans="2:14" x14ac:dyDescent="0.25">
      <c r="B8" s="4"/>
      <c r="C8" s="4"/>
      <c r="D8" s="4"/>
      <c r="E8" s="4"/>
      <c r="F8" s="4"/>
      <c r="G8" s="4"/>
      <c r="H8" s="4"/>
      <c r="I8" s="4"/>
      <c r="J8" s="4"/>
    </row>
    <row r="9" spans="2:14" ht="15.75" x14ac:dyDescent="0.25">
      <c r="B9" s="49" t="s">
        <v>34</v>
      </c>
      <c r="C9" s="49"/>
      <c r="D9" s="49"/>
      <c r="E9" s="49"/>
      <c r="F9" s="49"/>
      <c r="G9" s="49"/>
      <c r="H9" s="49"/>
      <c r="I9" s="49"/>
      <c r="J9" s="4"/>
    </row>
    <row r="10" spans="2:14" ht="15.75" x14ac:dyDescent="0.25">
      <c r="B10" s="36"/>
      <c r="C10" s="36"/>
      <c r="D10" s="36" t="s">
        <v>5</v>
      </c>
      <c r="E10" s="6" t="s">
        <v>38</v>
      </c>
      <c r="F10" s="36" t="s">
        <v>7</v>
      </c>
      <c r="G10" s="36"/>
      <c r="H10" s="7"/>
      <c r="I10" s="7"/>
      <c r="J10" s="4"/>
    </row>
    <row r="11" spans="2:14" ht="15.75" x14ac:dyDescent="0.25">
      <c r="B11" s="8"/>
      <c r="C11" s="8"/>
      <c r="D11" s="8"/>
      <c r="E11" s="8"/>
      <c r="F11" s="8"/>
      <c r="G11" s="8"/>
      <c r="H11" s="50"/>
      <c r="I11" s="50"/>
      <c r="J11" s="4"/>
      <c r="N11" s="4"/>
    </row>
    <row r="12" spans="2:14" ht="31.5" x14ac:dyDescent="0.25">
      <c r="B12" s="9" t="s">
        <v>8</v>
      </c>
      <c r="C12" s="10" t="s">
        <v>9</v>
      </c>
      <c r="D12" s="11" t="s">
        <v>10</v>
      </c>
      <c r="E12" s="10" t="s">
        <v>11</v>
      </c>
      <c r="F12" s="10" t="s">
        <v>12</v>
      </c>
      <c r="G12" s="10" t="s">
        <v>13</v>
      </c>
      <c r="H12" s="10" t="s">
        <v>14</v>
      </c>
      <c r="I12" s="10" t="s">
        <v>15</v>
      </c>
      <c r="J12" s="4"/>
      <c r="N12" s="4"/>
    </row>
    <row r="13" spans="2:14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J13" s="4"/>
      <c r="N13" s="4"/>
    </row>
    <row r="14" spans="2:14" ht="36" customHeight="1" x14ac:dyDescent="0.25">
      <c r="B14" s="13">
        <v>1</v>
      </c>
      <c r="C14" s="14" t="s">
        <v>16</v>
      </c>
      <c r="D14" s="15" t="s">
        <v>17</v>
      </c>
      <c r="E14" s="16">
        <f>H14</f>
        <v>1172759.9999999949</v>
      </c>
      <c r="F14" s="13"/>
      <c r="G14" s="13"/>
      <c r="H14" s="16">
        <f>[5]показания!S226</f>
        <v>1172759.9999999949</v>
      </c>
      <c r="I14" s="13"/>
      <c r="J14" s="4"/>
      <c r="K14" s="2">
        <f>[5]показания!AC226</f>
        <v>0</v>
      </c>
      <c r="N14" s="4"/>
    </row>
    <row r="15" spans="2:14" ht="36" customHeight="1" x14ac:dyDescent="0.25">
      <c r="B15" s="13">
        <v>2</v>
      </c>
      <c r="C15" s="14" t="s">
        <v>18</v>
      </c>
      <c r="D15" s="15" t="s">
        <v>17</v>
      </c>
      <c r="E15" s="16">
        <f>H15+I15</f>
        <v>1505825.0716000004</v>
      </c>
      <c r="F15" s="13"/>
      <c r="G15" s="13"/>
      <c r="H15" s="16">
        <f>[5]показания!S230</f>
        <v>468662.07160000026</v>
      </c>
      <c r="I15" s="16">
        <f>[5]показания!S231</f>
        <v>1037163</v>
      </c>
      <c r="J15" s="4"/>
      <c r="K15" s="2">
        <f>[5]показания!AC227</f>
        <v>113</v>
      </c>
      <c r="N15" s="4"/>
    </row>
    <row r="16" spans="2:14" ht="31.5" x14ac:dyDescent="0.25">
      <c r="B16" s="15">
        <v>3</v>
      </c>
      <c r="C16" s="17" t="s">
        <v>19</v>
      </c>
      <c r="D16" s="15" t="s">
        <v>17</v>
      </c>
      <c r="E16" s="16">
        <f>E14-E15</f>
        <v>-333065.0716000055</v>
      </c>
      <c r="F16" s="15" t="s">
        <v>20</v>
      </c>
      <c r="G16" s="15" t="s">
        <v>20</v>
      </c>
      <c r="H16" s="15" t="s">
        <v>20</v>
      </c>
      <c r="I16" s="15" t="s">
        <v>20</v>
      </c>
      <c r="J16" s="4"/>
      <c r="K16" s="2">
        <f>[5]показания!AC228</f>
        <v>-113</v>
      </c>
      <c r="N16" s="4"/>
    </row>
    <row r="17" spans="2:15" ht="31.5" x14ac:dyDescent="0.25">
      <c r="B17" s="15">
        <v>4</v>
      </c>
      <c r="C17" s="17" t="s">
        <v>21</v>
      </c>
      <c r="D17" s="15" t="s">
        <v>22</v>
      </c>
      <c r="E17" s="18">
        <f>E16/E14</f>
        <v>-0.28400105017224919</v>
      </c>
      <c r="F17" s="15" t="s">
        <v>20</v>
      </c>
      <c r="G17" s="15" t="s">
        <v>20</v>
      </c>
      <c r="H17" s="15" t="s">
        <v>20</v>
      </c>
      <c r="I17" s="15" t="s">
        <v>20</v>
      </c>
      <c r="J17" s="4"/>
      <c r="K17" s="2">
        <f>E16/E15</f>
        <v>-0.22118443760941656</v>
      </c>
      <c r="N17" s="4"/>
    </row>
    <row r="18" spans="2:15" ht="31.5" x14ac:dyDescent="0.25">
      <c r="B18" s="15">
        <v>5</v>
      </c>
      <c r="C18" s="19" t="s">
        <v>23</v>
      </c>
      <c r="D18" s="15" t="s">
        <v>22</v>
      </c>
      <c r="E18" s="18">
        <f>E19/E14</f>
        <v>8.4586786725332069E-2</v>
      </c>
      <c r="F18" s="15" t="s">
        <v>20</v>
      </c>
      <c r="G18" s="15" t="s">
        <v>20</v>
      </c>
      <c r="H18" s="15" t="s">
        <v>20</v>
      </c>
      <c r="I18" s="15" t="s">
        <v>20</v>
      </c>
      <c r="J18" s="4"/>
      <c r="N18" s="4"/>
      <c r="O18" s="51"/>
    </row>
    <row r="19" spans="2:15" ht="31.5" x14ac:dyDescent="0.25">
      <c r="B19" s="15">
        <v>6</v>
      </c>
      <c r="C19" s="19" t="s">
        <v>24</v>
      </c>
      <c r="D19" s="15" t="s">
        <v>17</v>
      </c>
      <c r="E19" s="16">
        <v>99200</v>
      </c>
      <c r="F19" s="15" t="s">
        <v>20</v>
      </c>
      <c r="G19" s="15" t="s">
        <v>20</v>
      </c>
      <c r="H19" s="15" t="s">
        <v>20</v>
      </c>
      <c r="I19" s="15" t="s">
        <v>20</v>
      </c>
      <c r="J19" s="4"/>
      <c r="N19" s="4"/>
      <c r="O19" s="51"/>
    </row>
    <row r="20" spans="2:15" x14ac:dyDescent="0.25">
      <c r="B20" s="4"/>
      <c r="C20" s="4"/>
      <c r="D20" s="4"/>
      <c r="E20" s="4"/>
      <c r="F20" s="4"/>
      <c r="G20" s="4"/>
      <c r="H20" s="4"/>
      <c r="I20" s="4"/>
      <c r="J20" s="4"/>
      <c r="O20" s="51"/>
    </row>
    <row r="21" spans="2:15" ht="15.75" x14ac:dyDescent="0.25">
      <c r="B21" s="21" t="s">
        <v>20</v>
      </c>
      <c r="C21" s="22" t="s">
        <v>25</v>
      </c>
      <c r="D21" s="4"/>
      <c r="E21" s="23"/>
      <c r="F21" s="4"/>
      <c r="G21" s="4"/>
      <c r="H21" s="4"/>
      <c r="I21" s="4"/>
      <c r="J21" s="4"/>
      <c r="O21" s="51"/>
    </row>
    <row r="22" spans="2:15" x14ac:dyDescent="0.25">
      <c r="B22" s="24"/>
      <c r="C22" s="25"/>
      <c r="D22" s="4"/>
      <c r="E22" s="4"/>
      <c r="F22" s="4"/>
      <c r="G22" s="4"/>
      <c r="H22" s="4"/>
      <c r="I22" s="4"/>
      <c r="J22" s="4"/>
    </row>
    <row r="23" spans="2:15" ht="15.75" x14ac:dyDescent="0.25">
      <c r="B23" s="44" t="s">
        <v>26</v>
      </c>
      <c r="C23" s="44"/>
      <c r="D23" s="4"/>
      <c r="E23" s="4"/>
      <c r="F23" s="4"/>
      <c r="G23" s="45" t="s">
        <v>27</v>
      </c>
      <c r="H23" s="45"/>
      <c r="I23" s="45"/>
      <c r="J23" s="4"/>
    </row>
    <row r="24" spans="2:15" ht="18" x14ac:dyDescent="0.25">
      <c r="B24" s="46" t="s">
        <v>28</v>
      </c>
      <c r="C24" s="46"/>
      <c r="D24" s="4"/>
      <c r="E24" s="4"/>
      <c r="F24" s="26"/>
      <c r="G24" s="47" t="s">
        <v>36</v>
      </c>
      <c r="H24" s="47"/>
      <c r="I24" s="47"/>
      <c r="J24" s="4"/>
    </row>
    <row r="25" spans="2:15" ht="15.75" x14ac:dyDescent="0.25">
      <c r="B25" s="27"/>
      <c r="C25" s="28"/>
      <c r="D25" s="4"/>
      <c r="E25" s="4"/>
      <c r="F25" s="4"/>
      <c r="J25" s="4"/>
    </row>
    <row r="26" spans="2:15" ht="15.75" x14ac:dyDescent="0.25">
      <c r="B26" s="29"/>
      <c r="C26" s="4"/>
      <c r="D26" s="4"/>
      <c r="E26" s="4"/>
      <c r="F26" s="4"/>
      <c r="G26" s="4"/>
      <c r="H26" s="4"/>
      <c r="I26" s="4"/>
      <c r="J26" s="4"/>
    </row>
    <row r="27" spans="2:15" ht="15.75" x14ac:dyDescent="0.25">
      <c r="B27" s="30"/>
      <c r="C27" s="31" t="s">
        <v>30</v>
      </c>
      <c r="D27" s="4"/>
      <c r="E27" s="4"/>
      <c r="F27" s="4"/>
      <c r="G27" s="31" t="s">
        <v>31</v>
      </c>
      <c r="H27" s="32"/>
      <c r="I27" s="33"/>
      <c r="J27" s="4"/>
    </row>
    <row r="28" spans="2:15" x14ac:dyDescent="0.25">
      <c r="B28" s="4"/>
      <c r="C28" s="4"/>
      <c r="D28" s="4"/>
      <c r="E28" s="4"/>
      <c r="F28" s="4"/>
      <c r="G28" s="4"/>
      <c r="H28" s="4"/>
      <c r="I28" s="4"/>
      <c r="J28" s="4"/>
    </row>
  </sheetData>
  <mergeCells count="12">
    <mergeCell ref="H11:I11"/>
    <mergeCell ref="G2:I2"/>
    <mergeCell ref="F3:I3"/>
    <mergeCell ref="F4:I4"/>
    <mergeCell ref="F5:I5"/>
    <mergeCell ref="B9:I9"/>
    <mergeCell ref="O18:O19"/>
    <mergeCell ref="O20:O21"/>
    <mergeCell ref="B23:C23"/>
    <mergeCell ref="G23:I23"/>
    <mergeCell ref="B24:C24"/>
    <mergeCell ref="G24:I24"/>
  </mergeCells>
  <pageMargins left="0.7" right="0.7" top="0.75" bottom="0.75" header="0.3" footer="0.3"/>
  <pageSetup paperSize="9"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view="pageBreakPreview" zoomScale="60" zoomScaleNormal="70" workbookViewId="0">
      <selection activeCell="K33" sqref="K33"/>
    </sheetView>
  </sheetViews>
  <sheetFormatPr defaultRowHeight="15" x14ac:dyDescent="0.25"/>
  <cols>
    <col min="1" max="1" width="2.42578125" customWidth="1"/>
    <col min="2" max="2" width="6.7109375" customWidth="1"/>
    <col min="3" max="3" width="41.28515625" customWidth="1"/>
    <col min="4" max="4" width="8.85546875" customWidth="1"/>
    <col min="5" max="5" width="12.7109375" customWidth="1"/>
    <col min="6" max="7" width="10.7109375" customWidth="1"/>
    <col min="8" max="8" width="13" customWidth="1"/>
    <col min="9" max="9" width="12.28515625" customWidth="1"/>
  </cols>
  <sheetData>
    <row r="1" spans="2:9" ht="15.75" x14ac:dyDescent="0.25">
      <c r="H1" s="1"/>
      <c r="I1" s="1"/>
    </row>
    <row r="2" spans="2:9" x14ac:dyDescent="0.25">
      <c r="F2" s="3"/>
      <c r="G2" s="48" t="s">
        <v>0</v>
      </c>
      <c r="H2" s="48"/>
      <c r="I2" s="48"/>
    </row>
    <row r="3" spans="2:9" x14ac:dyDescent="0.25">
      <c r="F3" s="48" t="s">
        <v>1</v>
      </c>
      <c r="G3" s="48"/>
      <c r="H3" s="48"/>
      <c r="I3" s="48"/>
    </row>
    <row r="4" spans="2:9" x14ac:dyDescent="0.25">
      <c r="F4" s="48" t="s">
        <v>2</v>
      </c>
      <c r="G4" s="48"/>
      <c r="H4" s="48"/>
      <c r="I4" s="48"/>
    </row>
    <row r="5" spans="2:9" x14ac:dyDescent="0.25">
      <c r="F5" s="48" t="s">
        <v>3</v>
      </c>
      <c r="G5" s="48"/>
      <c r="H5" s="48"/>
      <c r="I5" s="48"/>
    </row>
    <row r="6" spans="2:9" x14ac:dyDescent="0.25">
      <c r="B6" s="4"/>
      <c r="C6" s="4"/>
      <c r="D6" s="4"/>
      <c r="E6" s="4"/>
      <c r="F6" s="4"/>
      <c r="G6" s="4"/>
      <c r="H6" s="4"/>
      <c r="I6" s="4"/>
    </row>
    <row r="7" spans="2:9" x14ac:dyDescent="0.25">
      <c r="B7" s="4"/>
      <c r="C7" s="4"/>
      <c r="D7" s="4"/>
      <c r="E7" s="4"/>
      <c r="F7" s="4"/>
      <c r="G7" s="4"/>
      <c r="H7" s="4"/>
      <c r="I7" s="4"/>
    </row>
    <row r="8" spans="2:9" x14ac:dyDescent="0.25">
      <c r="B8" s="4"/>
      <c r="C8" s="4"/>
      <c r="D8" s="4"/>
      <c r="E8" s="4"/>
      <c r="F8" s="4"/>
      <c r="G8" s="4"/>
      <c r="H8" s="4"/>
      <c r="I8" s="4"/>
    </row>
    <row r="9" spans="2:9" ht="15.75" x14ac:dyDescent="0.25">
      <c r="B9" s="49" t="s">
        <v>34</v>
      </c>
      <c r="C9" s="49"/>
      <c r="D9" s="49"/>
      <c r="E9" s="49"/>
      <c r="F9" s="49"/>
      <c r="G9" s="49"/>
      <c r="H9" s="49"/>
      <c r="I9" s="49"/>
    </row>
    <row r="10" spans="2:9" ht="15.75" x14ac:dyDescent="0.25">
      <c r="B10" s="36"/>
      <c r="C10" s="36"/>
      <c r="D10" s="36" t="s">
        <v>5</v>
      </c>
      <c r="E10" s="6" t="s">
        <v>39</v>
      </c>
      <c r="F10" s="36" t="s">
        <v>7</v>
      </c>
      <c r="G10" s="36"/>
      <c r="H10" s="7"/>
      <c r="I10" s="7"/>
    </row>
    <row r="11" spans="2:9" ht="15.75" x14ac:dyDescent="0.25">
      <c r="B11" s="8"/>
      <c r="C11" s="8"/>
      <c r="D11" s="8"/>
      <c r="E11" s="8"/>
      <c r="F11" s="8"/>
      <c r="G11" s="8"/>
      <c r="H11" s="50"/>
      <c r="I11" s="50"/>
    </row>
    <row r="12" spans="2:9" ht="31.5" x14ac:dyDescent="0.25">
      <c r="B12" s="9" t="s">
        <v>8</v>
      </c>
      <c r="C12" s="10" t="s">
        <v>9</v>
      </c>
      <c r="D12" s="11" t="s">
        <v>10</v>
      </c>
      <c r="E12" s="10" t="s">
        <v>11</v>
      </c>
      <c r="F12" s="10" t="s">
        <v>12</v>
      </c>
      <c r="G12" s="10" t="s">
        <v>13</v>
      </c>
      <c r="H12" s="10" t="s">
        <v>14</v>
      </c>
      <c r="I12" s="10" t="s">
        <v>15</v>
      </c>
    </row>
    <row r="13" spans="2:9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</row>
    <row r="14" spans="2:9" ht="32.25" customHeight="1" x14ac:dyDescent="0.25">
      <c r="B14" s="13">
        <v>1</v>
      </c>
      <c r="C14" s="14" t="s">
        <v>16</v>
      </c>
      <c r="D14" s="15" t="s">
        <v>17</v>
      </c>
      <c r="E14" s="16">
        <f>H14</f>
        <v>1177200.0000000044</v>
      </c>
      <c r="F14" s="13"/>
      <c r="G14" s="13"/>
      <c r="H14" s="16">
        <f>[6]показания!U226</f>
        <v>1177200.0000000044</v>
      </c>
      <c r="I14" s="13"/>
    </row>
    <row r="15" spans="2:9" ht="32.25" customHeight="1" x14ac:dyDescent="0.25">
      <c r="B15" s="13">
        <v>2</v>
      </c>
      <c r="C15" s="14" t="s">
        <v>18</v>
      </c>
      <c r="D15" s="15" t="s">
        <v>17</v>
      </c>
      <c r="E15" s="16">
        <f>H15+I15</f>
        <v>1036128.3676000002</v>
      </c>
      <c r="F15" s="13"/>
      <c r="G15" s="13"/>
      <c r="H15" s="16">
        <f>[6]показания!U230</f>
        <v>437640.9732000003</v>
      </c>
      <c r="I15" s="16">
        <f>[6]показания!U231</f>
        <v>598487.39439999999</v>
      </c>
    </row>
    <row r="16" spans="2:9" ht="31.5" x14ac:dyDescent="0.25">
      <c r="B16" s="15">
        <v>3</v>
      </c>
      <c r="C16" s="17" t="s">
        <v>19</v>
      </c>
      <c r="D16" s="15" t="s">
        <v>17</v>
      </c>
      <c r="E16" s="16">
        <f>E14-E15</f>
        <v>141071.63240000419</v>
      </c>
      <c r="F16" s="15" t="s">
        <v>20</v>
      </c>
      <c r="G16" s="15" t="s">
        <v>20</v>
      </c>
      <c r="H16" s="15" t="s">
        <v>20</v>
      </c>
      <c r="I16" s="15" t="s">
        <v>20</v>
      </c>
    </row>
    <row r="17" spans="2:9" ht="31.5" x14ac:dyDescent="0.25">
      <c r="B17" s="15">
        <v>4</v>
      </c>
      <c r="C17" s="17" t="s">
        <v>21</v>
      </c>
      <c r="D17" s="15" t="s">
        <v>22</v>
      </c>
      <c r="E17" s="18">
        <f>E16/E14</f>
        <v>0.11983658885491306</v>
      </c>
      <c r="F17" s="15" t="s">
        <v>20</v>
      </c>
      <c r="G17" s="15" t="s">
        <v>20</v>
      </c>
      <c r="H17" s="15" t="s">
        <v>20</v>
      </c>
      <c r="I17" s="15" t="s">
        <v>20</v>
      </c>
    </row>
    <row r="18" spans="2:9" ht="31.5" x14ac:dyDescent="0.25">
      <c r="B18" s="15">
        <v>5</v>
      </c>
      <c r="C18" s="19" t="s">
        <v>23</v>
      </c>
      <c r="D18" s="15" t="s">
        <v>22</v>
      </c>
      <c r="E18" s="18">
        <f>E19/E14</f>
        <v>6.9826707441386082E-2</v>
      </c>
      <c r="F18" s="15" t="s">
        <v>20</v>
      </c>
      <c r="G18" s="15" t="s">
        <v>20</v>
      </c>
      <c r="H18" s="15" t="s">
        <v>20</v>
      </c>
      <c r="I18" s="15" t="s">
        <v>20</v>
      </c>
    </row>
    <row r="19" spans="2:9" ht="31.5" x14ac:dyDescent="0.25">
      <c r="B19" s="15">
        <v>6</v>
      </c>
      <c r="C19" s="19" t="s">
        <v>24</v>
      </c>
      <c r="D19" s="15" t="s">
        <v>17</v>
      </c>
      <c r="E19" s="16">
        <v>82200</v>
      </c>
      <c r="F19" s="15" t="s">
        <v>20</v>
      </c>
      <c r="G19" s="15" t="s">
        <v>20</v>
      </c>
      <c r="H19" s="15" t="s">
        <v>20</v>
      </c>
      <c r="I19" s="15" t="s">
        <v>20</v>
      </c>
    </row>
    <row r="20" spans="2:9" x14ac:dyDescent="0.25">
      <c r="B20" s="4"/>
      <c r="C20" s="4"/>
      <c r="D20" s="4"/>
      <c r="E20" s="4"/>
      <c r="F20" s="4"/>
      <c r="G20" s="4"/>
      <c r="H20" s="4"/>
      <c r="I20" s="4"/>
    </row>
    <row r="21" spans="2:9" ht="15.75" x14ac:dyDescent="0.25">
      <c r="B21" s="21" t="s">
        <v>20</v>
      </c>
      <c r="C21" s="22" t="s">
        <v>25</v>
      </c>
      <c r="D21" s="4"/>
      <c r="E21" s="23"/>
      <c r="F21" s="4"/>
      <c r="G21" s="4"/>
      <c r="H21" s="4"/>
      <c r="I21" s="4"/>
    </row>
    <row r="22" spans="2:9" x14ac:dyDescent="0.25">
      <c r="B22" s="24"/>
      <c r="C22" s="25"/>
      <c r="D22" s="4"/>
      <c r="E22" s="4"/>
      <c r="F22" s="4"/>
      <c r="G22" s="4"/>
      <c r="H22" s="4"/>
      <c r="I22" s="4"/>
    </row>
    <row r="23" spans="2:9" ht="15.75" x14ac:dyDescent="0.25">
      <c r="B23" s="44" t="s">
        <v>26</v>
      </c>
      <c r="C23" s="44"/>
      <c r="D23" s="4"/>
      <c r="E23" s="4"/>
      <c r="F23" s="4"/>
      <c r="G23" s="45" t="s">
        <v>27</v>
      </c>
      <c r="H23" s="45"/>
      <c r="I23" s="45"/>
    </row>
    <row r="24" spans="2:9" ht="18" x14ac:dyDescent="0.25">
      <c r="B24" s="46" t="s">
        <v>28</v>
      </c>
      <c r="C24" s="46"/>
      <c r="D24" s="4"/>
      <c r="E24" s="4"/>
      <c r="F24" s="26"/>
      <c r="G24" s="47" t="s">
        <v>36</v>
      </c>
      <c r="H24" s="47"/>
      <c r="I24" s="47"/>
    </row>
    <row r="25" spans="2:9" ht="15.75" x14ac:dyDescent="0.25">
      <c r="B25" s="27"/>
      <c r="C25" s="28"/>
      <c r="D25" s="4"/>
      <c r="E25" s="4"/>
      <c r="F25" s="4"/>
    </row>
    <row r="26" spans="2:9" ht="15.75" x14ac:dyDescent="0.25">
      <c r="B26" s="29"/>
      <c r="C26" s="4"/>
      <c r="D26" s="4"/>
      <c r="E26" s="4"/>
      <c r="F26" s="4"/>
      <c r="G26" s="4"/>
      <c r="H26" s="4"/>
      <c r="I26" s="4"/>
    </row>
    <row r="27" spans="2:9" ht="15.75" x14ac:dyDescent="0.25">
      <c r="B27" s="30"/>
      <c r="C27" s="31" t="s">
        <v>30</v>
      </c>
      <c r="D27" s="4"/>
      <c r="E27" s="4"/>
      <c r="F27" s="4"/>
      <c r="G27" s="31" t="s">
        <v>31</v>
      </c>
      <c r="H27" s="32"/>
      <c r="I27" s="33"/>
    </row>
    <row r="28" spans="2:9" x14ac:dyDescent="0.25">
      <c r="B28" s="4"/>
      <c r="C28" s="4"/>
      <c r="D28" s="4"/>
      <c r="E28" s="4"/>
      <c r="F28" s="4"/>
      <c r="G28" s="4"/>
      <c r="H28" s="4"/>
      <c r="I28" s="4"/>
    </row>
  </sheetData>
  <mergeCells count="10">
    <mergeCell ref="B23:C23"/>
    <mergeCell ref="G23:I23"/>
    <mergeCell ref="B24:C24"/>
    <mergeCell ref="G24:I24"/>
    <mergeCell ref="G2:I2"/>
    <mergeCell ref="F3:I3"/>
    <mergeCell ref="F4:I4"/>
    <mergeCell ref="F5:I5"/>
    <mergeCell ref="B9:I9"/>
    <mergeCell ref="H11:I11"/>
  </mergeCells>
  <pageMargins left="0.7" right="0.7" top="0.75" bottom="0.75" header="0.3" footer="0.3"/>
  <pageSetup paperSize="9"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view="pageBreakPreview" zoomScale="60" zoomScaleNormal="100" workbookViewId="0">
      <selection activeCell="K16" sqref="K16"/>
    </sheetView>
  </sheetViews>
  <sheetFormatPr defaultRowHeight="15" x14ac:dyDescent="0.25"/>
  <cols>
    <col min="1" max="1" width="2.42578125" customWidth="1"/>
    <col min="2" max="2" width="6.7109375" customWidth="1"/>
    <col min="3" max="3" width="37.7109375" customWidth="1"/>
    <col min="4" max="4" width="8.85546875" customWidth="1"/>
    <col min="5" max="9" width="13.7109375" customWidth="1"/>
    <col min="10" max="11" width="9.140625" style="2" customWidth="1"/>
    <col min="255" max="255" width="2.42578125" customWidth="1"/>
    <col min="256" max="256" width="6.7109375" customWidth="1"/>
    <col min="257" max="257" width="41.28515625" customWidth="1"/>
    <col min="258" max="258" width="8.85546875" customWidth="1"/>
    <col min="259" max="259" width="12.7109375" customWidth="1"/>
    <col min="260" max="261" width="10.7109375" customWidth="1"/>
    <col min="262" max="262" width="13" customWidth="1"/>
    <col min="263" max="263" width="12.28515625" customWidth="1"/>
    <col min="264" max="264" width="0" hidden="1" customWidth="1"/>
    <col min="265" max="266" width="9.140625" customWidth="1"/>
    <col min="269" max="269" width="11.5703125" customWidth="1"/>
    <col min="511" max="511" width="2.42578125" customWidth="1"/>
    <col min="512" max="512" width="6.7109375" customWidth="1"/>
    <col min="513" max="513" width="41.28515625" customWidth="1"/>
    <col min="514" max="514" width="8.85546875" customWidth="1"/>
    <col min="515" max="515" width="12.7109375" customWidth="1"/>
    <col min="516" max="517" width="10.7109375" customWidth="1"/>
    <col min="518" max="518" width="13" customWidth="1"/>
    <col min="519" max="519" width="12.28515625" customWidth="1"/>
    <col min="520" max="520" width="0" hidden="1" customWidth="1"/>
    <col min="521" max="522" width="9.140625" customWidth="1"/>
    <col min="525" max="525" width="11.5703125" customWidth="1"/>
    <col min="767" max="767" width="2.42578125" customWidth="1"/>
    <col min="768" max="768" width="6.7109375" customWidth="1"/>
    <col min="769" max="769" width="41.28515625" customWidth="1"/>
    <col min="770" max="770" width="8.85546875" customWidth="1"/>
    <col min="771" max="771" width="12.7109375" customWidth="1"/>
    <col min="772" max="773" width="10.7109375" customWidth="1"/>
    <col min="774" max="774" width="13" customWidth="1"/>
    <col min="775" max="775" width="12.28515625" customWidth="1"/>
    <col min="776" max="776" width="0" hidden="1" customWidth="1"/>
    <col min="777" max="778" width="9.140625" customWidth="1"/>
    <col min="781" max="781" width="11.5703125" customWidth="1"/>
    <col min="1023" max="1023" width="2.42578125" customWidth="1"/>
    <col min="1024" max="1024" width="6.7109375" customWidth="1"/>
    <col min="1025" max="1025" width="41.28515625" customWidth="1"/>
    <col min="1026" max="1026" width="8.85546875" customWidth="1"/>
    <col min="1027" max="1027" width="12.7109375" customWidth="1"/>
    <col min="1028" max="1029" width="10.7109375" customWidth="1"/>
    <col min="1030" max="1030" width="13" customWidth="1"/>
    <col min="1031" max="1031" width="12.28515625" customWidth="1"/>
    <col min="1032" max="1032" width="0" hidden="1" customWidth="1"/>
    <col min="1033" max="1034" width="9.140625" customWidth="1"/>
    <col min="1037" max="1037" width="11.5703125" customWidth="1"/>
    <col min="1279" max="1279" width="2.42578125" customWidth="1"/>
    <col min="1280" max="1280" width="6.7109375" customWidth="1"/>
    <col min="1281" max="1281" width="41.28515625" customWidth="1"/>
    <col min="1282" max="1282" width="8.85546875" customWidth="1"/>
    <col min="1283" max="1283" width="12.7109375" customWidth="1"/>
    <col min="1284" max="1285" width="10.7109375" customWidth="1"/>
    <col min="1286" max="1286" width="13" customWidth="1"/>
    <col min="1287" max="1287" width="12.28515625" customWidth="1"/>
    <col min="1288" max="1288" width="0" hidden="1" customWidth="1"/>
    <col min="1289" max="1290" width="9.140625" customWidth="1"/>
    <col min="1293" max="1293" width="11.5703125" customWidth="1"/>
    <col min="1535" max="1535" width="2.42578125" customWidth="1"/>
    <col min="1536" max="1536" width="6.7109375" customWidth="1"/>
    <col min="1537" max="1537" width="41.28515625" customWidth="1"/>
    <col min="1538" max="1538" width="8.85546875" customWidth="1"/>
    <col min="1539" max="1539" width="12.7109375" customWidth="1"/>
    <col min="1540" max="1541" width="10.7109375" customWidth="1"/>
    <col min="1542" max="1542" width="13" customWidth="1"/>
    <col min="1543" max="1543" width="12.28515625" customWidth="1"/>
    <col min="1544" max="1544" width="0" hidden="1" customWidth="1"/>
    <col min="1545" max="1546" width="9.140625" customWidth="1"/>
    <col min="1549" max="1549" width="11.5703125" customWidth="1"/>
    <col min="1791" max="1791" width="2.42578125" customWidth="1"/>
    <col min="1792" max="1792" width="6.7109375" customWidth="1"/>
    <col min="1793" max="1793" width="41.28515625" customWidth="1"/>
    <col min="1794" max="1794" width="8.85546875" customWidth="1"/>
    <col min="1795" max="1795" width="12.7109375" customWidth="1"/>
    <col min="1796" max="1797" width="10.7109375" customWidth="1"/>
    <col min="1798" max="1798" width="13" customWidth="1"/>
    <col min="1799" max="1799" width="12.28515625" customWidth="1"/>
    <col min="1800" max="1800" width="0" hidden="1" customWidth="1"/>
    <col min="1801" max="1802" width="9.140625" customWidth="1"/>
    <col min="1805" max="1805" width="11.5703125" customWidth="1"/>
    <col min="2047" max="2047" width="2.42578125" customWidth="1"/>
    <col min="2048" max="2048" width="6.7109375" customWidth="1"/>
    <col min="2049" max="2049" width="41.28515625" customWidth="1"/>
    <col min="2050" max="2050" width="8.85546875" customWidth="1"/>
    <col min="2051" max="2051" width="12.7109375" customWidth="1"/>
    <col min="2052" max="2053" width="10.7109375" customWidth="1"/>
    <col min="2054" max="2054" width="13" customWidth="1"/>
    <col min="2055" max="2055" width="12.28515625" customWidth="1"/>
    <col min="2056" max="2056" width="0" hidden="1" customWidth="1"/>
    <col min="2057" max="2058" width="9.140625" customWidth="1"/>
    <col min="2061" max="2061" width="11.5703125" customWidth="1"/>
    <col min="2303" max="2303" width="2.42578125" customWidth="1"/>
    <col min="2304" max="2304" width="6.7109375" customWidth="1"/>
    <col min="2305" max="2305" width="41.28515625" customWidth="1"/>
    <col min="2306" max="2306" width="8.85546875" customWidth="1"/>
    <col min="2307" max="2307" width="12.7109375" customWidth="1"/>
    <col min="2308" max="2309" width="10.7109375" customWidth="1"/>
    <col min="2310" max="2310" width="13" customWidth="1"/>
    <col min="2311" max="2311" width="12.28515625" customWidth="1"/>
    <col min="2312" max="2312" width="0" hidden="1" customWidth="1"/>
    <col min="2313" max="2314" width="9.140625" customWidth="1"/>
    <col min="2317" max="2317" width="11.5703125" customWidth="1"/>
    <col min="2559" max="2559" width="2.42578125" customWidth="1"/>
    <col min="2560" max="2560" width="6.7109375" customWidth="1"/>
    <col min="2561" max="2561" width="41.28515625" customWidth="1"/>
    <col min="2562" max="2562" width="8.85546875" customWidth="1"/>
    <col min="2563" max="2563" width="12.7109375" customWidth="1"/>
    <col min="2564" max="2565" width="10.7109375" customWidth="1"/>
    <col min="2566" max="2566" width="13" customWidth="1"/>
    <col min="2567" max="2567" width="12.28515625" customWidth="1"/>
    <col min="2568" max="2568" width="0" hidden="1" customWidth="1"/>
    <col min="2569" max="2570" width="9.140625" customWidth="1"/>
    <col min="2573" max="2573" width="11.5703125" customWidth="1"/>
    <col min="2815" max="2815" width="2.42578125" customWidth="1"/>
    <col min="2816" max="2816" width="6.7109375" customWidth="1"/>
    <col min="2817" max="2817" width="41.28515625" customWidth="1"/>
    <col min="2818" max="2818" width="8.85546875" customWidth="1"/>
    <col min="2819" max="2819" width="12.7109375" customWidth="1"/>
    <col min="2820" max="2821" width="10.7109375" customWidth="1"/>
    <col min="2822" max="2822" width="13" customWidth="1"/>
    <col min="2823" max="2823" width="12.28515625" customWidth="1"/>
    <col min="2824" max="2824" width="0" hidden="1" customWidth="1"/>
    <col min="2825" max="2826" width="9.140625" customWidth="1"/>
    <col min="2829" max="2829" width="11.5703125" customWidth="1"/>
    <col min="3071" max="3071" width="2.42578125" customWidth="1"/>
    <col min="3072" max="3072" width="6.7109375" customWidth="1"/>
    <col min="3073" max="3073" width="41.28515625" customWidth="1"/>
    <col min="3074" max="3074" width="8.85546875" customWidth="1"/>
    <col min="3075" max="3075" width="12.7109375" customWidth="1"/>
    <col min="3076" max="3077" width="10.7109375" customWidth="1"/>
    <col min="3078" max="3078" width="13" customWidth="1"/>
    <col min="3079" max="3079" width="12.28515625" customWidth="1"/>
    <col min="3080" max="3080" width="0" hidden="1" customWidth="1"/>
    <col min="3081" max="3082" width="9.140625" customWidth="1"/>
    <col min="3085" max="3085" width="11.5703125" customWidth="1"/>
    <col min="3327" max="3327" width="2.42578125" customWidth="1"/>
    <col min="3328" max="3328" width="6.7109375" customWidth="1"/>
    <col min="3329" max="3329" width="41.28515625" customWidth="1"/>
    <col min="3330" max="3330" width="8.85546875" customWidth="1"/>
    <col min="3331" max="3331" width="12.7109375" customWidth="1"/>
    <col min="3332" max="3333" width="10.7109375" customWidth="1"/>
    <col min="3334" max="3334" width="13" customWidth="1"/>
    <col min="3335" max="3335" width="12.28515625" customWidth="1"/>
    <col min="3336" max="3336" width="0" hidden="1" customWidth="1"/>
    <col min="3337" max="3338" width="9.140625" customWidth="1"/>
    <col min="3341" max="3341" width="11.5703125" customWidth="1"/>
    <col min="3583" max="3583" width="2.42578125" customWidth="1"/>
    <col min="3584" max="3584" width="6.7109375" customWidth="1"/>
    <col min="3585" max="3585" width="41.28515625" customWidth="1"/>
    <col min="3586" max="3586" width="8.85546875" customWidth="1"/>
    <col min="3587" max="3587" width="12.7109375" customWidth="1"/>
    <col min="3588" max="3589" width="10.7109375" customWidth="1"/>
    <col min="3590" max="3590" width="13" customWidth="1"/>
    <col min="3591" max="3591" width="12.28515625" customWidth="1"/>
    <col min="3592" max="3592" width="0" hidden="1" customWidth="1"/>
    <col min="3593" max="3594" width="9.140625" customWidth="1"/>
    <col min="3597" max="3597" width="11.5703125" customWidth="1"/>
    <col min="3839" max="3839" width="2.42578125" customWidth="1"/>
    <col min="3840" max="3840" width="6.7109375" customWidth="1"/>
    <col min="3841" max="3841" width="41.28515625" customWidth="1"/>
    <col min="3842" max="3842" width="8.85546875" customWidth="1"/>
    <col min="3843" max="3843" width="12.7109375" customWidth="1"/>
    <col min="3844" max="3845" width="10.7109375" customWidth="1"/>
    <col min="3846" max="3846" width="13" customWidth="1"/>
    <col min="3847" max="3847" width="12.28515625" customWidth="1"/>
    <col min="3848" max="3848" width="0" hidden="1" customWidth="1"/>
    <col min="3849" max="3850" width="9.140625" customWidth="1"/>
    <col min="3853" max="3853" width="11.5703125" customWidth="1"/>
    <col min="4095" max="4095" width="2.42578125" customWidth="1"/>
    <col min="4096" max="4096" width="6.7109375" customWidth="1"/>
    <col min="4097" max="4097" width="41.28515625" customWidth="1"/>
    <col min="4098" max="4098" width="8.85546875" customWidth="1"/>
    <col min="4099" max="4099" width="12.7109375" customWidth="1"/>
    <col min="4100" max="4101" width="10.7109375" customWidth="1"/>
    <col min="4102" max="4102" width="13" customWidth="1"/>
    <col min="4103" max="4103" width="12.28515625" customWidth="1"/>
    <col min="4104" max="4104" width="0" hidden="1" customWidth="1"/>
    <col min="4105" max="4106" width="9.140625" customWidth="1"/>
    <col min="4109" max="4109" width="11.5703125" customWidth="1"/>
    <col min="4351" max="4351" width="2.42578125" customWidth="1"/>
    <col min="4352" max="4352" width="6.7109375" customWidth="1"/>
    <col min="4353" max="4353" width="41.28515625" customWidth="1"/>
    <col min="4354" max="4354" width="8.85546875" customWidth="1"/>
    <col min="4355" max="4355" width="12.7109375" customWidth="1"/>
    <col min="4356" max="4357" width="10.7109375" customWidth="1"/>
    <col min="4358" max="4358" width="13" customWidth="1"/>
    <col min="4359" max="4359" width="12.28515625" customWidth="1"/>
    <col min="4360" max="4360" width="0" hidden="1" customWidth="1"/>
    <col min="4361" max="4362" width="9.140625" customWidth="1"/>
    <col min="4365" max="4365" width="11.5703125" customWidth="1"/>
    <col min="4607" max="4607" width="2.42578125" customWidth="1"/>
    <col min="4608" max="4608" width="6.7109375" customWidth="1"/>
    <col min="4609" max="4609" width="41.28515625" customWidth="1"/>
    <col min="4610" max="4610" width="8.85546875" customWidth="1"/>
    <col min="4611" max="4611" width="12.7109375" customWidth="1"/>
    <col min="4612" max="4613" width="10.7109375" customWidth="1"/>
    <col min="4614" max="4614" width="13" customWidth="1"/>
    <col min="4615" max="4615" width="12.28515625" customWidth="1"/>
    <col min="4616" max="4616" width="0" hidden="1" customWidth="1"/>
    <col min="4617" max="4618" width="9.140625" customWidth="1"/>
    <col min="4621" max="4621" width="11.5703125" customWidth="1"/>
    <col min="4863" max="4863" width="2.42578125" customWidth="1"/>
    <col min="4864" max="4864" width="6.7109375" customWidth="1"/>
    <col min="4865" max="4865" width="41.28515625" customWidth="1"/>
    <col min="4866" max="4866" width="8.85546875" customWidth="1"/>
    <col min="4867" max="4867" width="12.7109375" customWidth="1"/>
    <col min="4868" max="4869" width="10.7109375" customWidth="1"/>
    <col min="4870" max="4870" width="13" customWidth="1"/>
    <col min="4871" max="4871" width="12.28515625" customWidth="1"/>
    <col min="4872" max="4872" width="0" hidden="1" customWidth="1"/>
    <col min="4873" max="4874" width="9.140625" customWidth="1"/>
    <col min="4877" max="4877" width="11.5703125" customWidth="1"/>
    <col min="5119" max="5119" width="2.42578125" customWidth="1"/>
    <col min="5120" max="5120" width="6.7109375" customWidth="1"/>
    <col min="5121" max="5121" width="41.28515625" customWidth="1"/>
    <col min="5122" max="5122" width="8.85546875" customWidth="1"/>
    <col min="5123" max="5123" width="12.7109375" customWidth="1"/>
    <col min="5124" max="5125" width="10.7109375" customWidth="1"/>
    <col min="5126" max="5126" width="13" customWidth="1"/>
    <col min="5127" max="5127" width="12.28515625" customWidth="1"/>
    <col min="5128" max="5128" width="0" hidden="1" customWidth="1"/>
    <col min="5129" max="5130" width="9.140625" customWidth="1"/>
    <col min="5133" max="5133" width="11.5703125" customWidth="1"/>
    <col min="5375" max="5375" width="2.42578125" customWidth="1"/>
    <col min="5376" max="5376" width="6.7109375" customWidth="1"/>
    <col min="5377" max="5377" width="41.28515625" customWidth="1"/>
    <col min="5378" max="5378" width="8.85546875" customWidth="1"/>
    <col min="5379" max="5379" width="12.7109375" customWidth="1"/>
    <col min="5380" max="5381" width="10.7109375" customWidth="1"/>
    <col min="5382" max="5382" width="13" customWidth="1"/>
    <col min="5383" max="5383" width="12.28515625" customWidth="1"/>
    <col min="5384" max="5384" width="0" hidden="1" customWidth="1"/>
    <col min="5385" max="5386" width="9.140625" customWidth="1"/>
    <col min="5389" max="5389" width="11.5703125" customWidth="1"/>
    <col min="5631" max="5631" width="2.42578125" customWidth="1"/>
    <col min="5632" max="5632" width="6.7109375" customWidth="1"/>
    <col min="5633" max="5633" width="41.28515625" customWidth="1"/>
    <col min="5634" max="5634" width="8.85546875" customWidth="1"/>
    <col min="5635" max="5635" width="12.7109375" customWidth="1"/>
    <col min="5636" max="5637" width="10.7109375" customWidth="1"/>
    <col min="5638" max="5638" width="13" customWidth="1"/>
    <col min="5639" max="5639" width="12.28515625" customWidth="1"/>
    <col min="5640" max="5640" width="0" hidden="1" customWidth="1"/>
    <col min="5641" max="5642" width="9.140625" customWidth="1"/>
    <col min="5645" max="5645" width="11.5703125" customWidth="1"/>
    <col min="5887" max="5887" width="2.42578125" customWidth="1"/>
    <col min="5888" max="5888" width="6.7109375" customWidth="1"/>
    <col min="5889" max="5889" width="41.28515625" customWidth="1"/>
    <col min="5890" max="5890" width="8.85546875" customWidth="1"/>
    <col min="5891" max="5891" width="12.7109375" customWidth="1"/>
    <col min="5892" max="5893" width="10.7109375" customWidth="1"/>
    <col min="5894" max="5894" width="13" customWidth="1"/>
    <col min="5895" max="5895" width="12.28515625" customWidth="1"/>
    <col min="5896" max="5896" width="0" hidden="1" customWidth="1"/>
    <col min="5897" max="5898" width="9.140625" customWidth="1"/>
    <col min="5901" max="5901" width="11.5703125" customWidth="1"/>
    <col min="6143" max="6143" width="2.42578125" customWidth="1"/>
    <col min="6144" max="6144" width="6.7109375" customWidth="1"/>
    <col min="6145" max="6145" width="41.28515625" customWidth="1"/>
    <col min="6146" max="6146" width="8.85546875" customWidth="1"/>
    <col min="6147" max="6147" width="12.7109375" customWidth="1"/>
    <col min="6148" max="6149" width="10.7109375" customWidth="1"/>
    <col min="6150" max="6150" width="13" customWidth="1"/>
    <col min="6151" max="6151" width="12.28515625" customWidth="1"/>
    <col min="6152" max="6152" width="0" hidden="1" customWidth="1"/>
    <col min="6153" max="6154" width="9.140625" customWidth="1"/>
    <col min="6157" max="6157" width="11.5703125" customWidth="1"/>
    <col min="6399" max="6399" width="2.42578125" customWidth="1"/>
    <col min="6400" max="6400" width="6.7109375" customWidth="1"/>
    <col min="6401" max="6401" width="41.28515625" customWidth="1"/>
    <col min="6402" max="6402" width="8.85546875" customWidth="1"/>
    <col min="6403" max="6403" width="12.7109375" customWidth="1"/>
    <col min="6404" max="6405" width="10.7109375" customWidth="1"/>
    <col min="6406" max="6406" width="13" customWidth="1"/>
    <col min="6407" max="6407" width="12.28515625" customWidth="1"/>
    <col min="6408" max="6408" width="0" hidden="1" customWidth="1"/>
    <col min="6409" max="6410" width="9.140625" customWidth="1"/>
    <col min="6413" max="6413" width="11.5703125" customWidth="1"/>
    <col min="6655" max="6655" width="2.42578125" customWidth="1"/>
    <col min="6656" max="6656" width="6.7109375" customWidth="1"/>
    <col min="6657" max="6657" width="41.28515625" customWidth="1"/>
    <col min="6658" max="6658" width="8.85546875" customWidth="1"/>
    <col min="6659" max="6659" width="12.7109375" customWidth="1"/>
    <col min="6660" max="6661" width="10.7109375" customWidth="1"/>
    <col min="6662" max="6662" width="13" customWidth="1"/>
    <col min="6663" max="6663" width="12.28515625" customWidth="1"/>
    <col min="6664" max="6664" width="0" hidden="1" customWidth="1"/>
    <col min="6665" max="6666" width="9.140625" customWidth="1"/>
    <col min="6669" max="6669" width="11.5703125" customWidth="1"/>
    <col min="6911" max="6911" width="2.42578125" customWidth="1"/>
    <col min="6912" max="6912" width="6.7109375" customWidth="1"/>
    <col min="6913" max="6913" width="41.28515625" customWidth="1"/>
    <col min="6914" max="6914" width="8.85546875" customWidth="1"/>
    <col min="6915" max="6915" width="12.7109375" customWidth="1"/>
    <col min="6916" max="6917" width="10.7109375" customWidth="1"/>
    <col min="6918" max="6918" width="13" customWidth="1"/>
    <col min="6919" max="6919" width="12.28515625" customWidth="1"/>
    <col min="6920" max="6920" width="0" hidden="1" customWidth="1"/>
    <col min="6921" max="6922" width="9.140625" customWidth="1"/>
    <col min="6925" max="6925" width="11.5703125" customWidth="1"/>
    <col min="7167" max="7167" width="2.42578125" customWidth="1"/>
    <col min="7168" max="7168" width="6.7109375" customWidth="1"/>
    <col min="7169" max="7169" width="41.28515625" customWidth="1"/>
    <col min="7170" max="7170" width="8.85546875" customWidth="1"/>
    <col min="7171" max="7171" width="12.7109375" customWidth="1"/>
    <col min="7172" max="7173" width="10.7109375" customWidth="1"/>
    <col min="7174" max="7174" width="13" customWidth="1"/>
    <col min="7175" max="7175" width="12.28515625" customWidth="1"/>
    <col min="7176" max="7176" width="0" hidden="1" customWidth="1"/>
    <col min="7177" max="7178" width="9.140625" customWidth="1"/>
    <col min="7181" max="7181" width="11.5703125" customWidth="1"/>
    <col min="7423" max="7423" width="2.42578125" customWidth="1"/>
    <col min="7424" max="7424" width="6.7109375" customWidth="1"/>
    <col min="7425" max="7425" width="41.28515625" customWidth="1"/>
    <col min="7426" max="7426" width="8.85546875" customWidth="1"/>
    <col min="7427" max="7427" width="12.7109375" customWidth="1"/>
    <col min="7428" max="7429" width="10.7109375" customWidth="1"/>
    <col min="7430" max="7430" width="13" customWidth="1"/>
    <col min="7431" max="7431" width="12.28515625" customWidth="1"/>
    <col min="7432" max="7432" width="0" hidden="1" customWidth="1"/>
    <col min="7433" max="7434" width="9.140625" customWidth="1"/>
    <col min="7437" max="7437" width="11.5703125" customWidth="1"/>
    <col min="7679" max="7679" width="2.42578125" customWidth="1"/>
    <col min="7680" max="7680" width="6.7109375" customWidth="1"/>
    <col min="7681" max="7681" width="41.28515625" customWidth="1"/>
    <col min="7682" max="7682" width="8.85546875" customWidth="1"/>
    <col min="7683" max="7683" width="12.7109375" customWidth="1"/>
    <col min="7684" max="7685" width="10.7109375" customWidth="1"/>
    <col min="7686" max="7686" width="13" customWidth="1"/>
    <col min="7687" max="7687" width="12.28515625" customWidth="1"/>
    <col min="7688" max="7688" width="0" hidden="1" customWidth="1"/>
    <col min="7689" max="7690" width="9.140625" customWidth="1"/>
    <col min="7693" max="7693" width="11.5703125" customWidth="1"/>
    <col min="7935" max="7935" width="2.42578125" customWidth="1"/>
    <col min="7936" max="7936" width="6.7109375" customWidth="1"/>
    <col min="7937" max="7937" width="41.28515625" customWidth="1"/>
    <col min="7938" max="7938" width="8.85546875" customWidth="1"/>
    <col min="7939" max="7939" width="12.7109375" customWidth="1"/>
    <col min="7940" max="7941" width="10.7109375" customWidth="1"/>
    <col min="7942" max="7942" width="13" customWidth="1"/>
    <col min="7943" max="7943" width="12.28515625" customWidth="1"/>
    <col min="7944" max="7944" width="0" hidden="1" customWidth="1"/>
    <col min="7945" max="7946" width="9.140625" customWidth="1"/>
    <col min="7949" max="7949" width="11.5703125" customWidth="1"/>
    <col min="8191" max="8191" width="2.42578125" customWidth="1"/>
    <col min="8192" max="8192" width="6.7109375" customWidth="1"/>
    <col min="8193" max="8193" width="41.28515625" customWidth="1"/>
    <col min="8194" max="8194" width="8.85546875" customWidth="1"/>
    <col min="8195" max="8195" width="12.7109375" customWidth="1"/>
    <col min="8196" max="8197" width="10.7109375" customWidth="1"/>
    <col min="8198" max="8198" width="13" customWidth="1"/>
    <col min="8199" max="8199" width="12.28515625" customWidth="1"/>
    <col min="8200" max="8200" width="0" hidden="1" customWidth="1"/>
    <col min="8201" max="8202" width="9.140625" customWidth="1"/>
    <col min="8205" max="8205" width="11.5703125" customWidth="1"/>
    <col min="8447" max="8447" width="2.42578125" customWidth="1"/>
    <col min="8448" max="8448" width="6.7109375" customWidth="1"/>
    <col min="8449" max="8449" width="41.28515625" customWidth="1"/>
    <col min="8450" max="8450" width="8.85546875" customWidth="1"/>
    <col min="8451" max="8451" width="12.7109375" customWidth="1"/>
    <col min="8452" max="8453" width="10.7109375" customWidth="1"/>
    <col min="8454" max="8454" width="13" customWidth="1"/>
    <col min="8455" max="8455" width="12.28515625" customWidth="1"/>
    <col min="8456" max="8456" width="0" hidden="1" customWidth="1"/>
    <col min="8457" max="8458" width="9.140625" customWidth="1"/>
    <col min="8461" max="8461" width="11.5703125" customWidth="1"/>
    <col min="8703" max="8703" width="2.42578125" customWidth="1"/>
    <col min="8704" max="8704" width="6.7109375" customWidth="1"/>
    <col min="8705" max="8705" width="41.28515625" customWidth="1"/>
    <col min="8706" max="8706" width="8.85546875" customWidth="1"/>
    <col min="8707" max="8707" width="12.7109375" customWidth="1"/>
    <col min="8708" max="8709" width="10.7109375" customWidth="1"/>
    <col min="8710" max="8710" width="13" customWidth="1"/>
    <col min="8711" max="8711" width="12.28515625" customWidth="1"/>
    <col min="8712" max="8712" width="0" hidden="1" customWidth="1"/>
    <col min="8713" max="8714" width="9.140625" customWidth="1"/>
    <col min="8717" max="8717" width="11.5703125" customWidth="1"/>
    <col min="8959" max="8959" width="2.42578125" customWidth="1"/>
    <col min="8960" max="8960" width="6.7109375" customWidth="1"/>
    <col min="8961" max="8961" width="41.28515625" customWidth="1"/>
    <col min="8962" max="8962" width="8.85546875" customWidth="1"/>
    <col min="8963" max="8963" width="12.7109375" customWidth="1"/>
    <col min="8964" max="8965" width="10.7109375" customWidth="1"/>
    <col min="8966" max="8966" width="13" customWidth="1"/>
    <col min="8967" max="8967" width="12.28515625" customWidth="1"/>
    <col min="8968" max="8968" width="0" hidden="1" customWidth="1"/>
    <col min="8969" max="8970" width="9.140625" customWidth="1"/>
    <col min="8973" max="8973" width="11.5703125" customWidth="1"/>
    <col min="9215" max="9215" width="2.42578125" customWidth="1"/>
    <col min="9216" max="9216" width="6.7109375" customWidth="1"/>
    <col min="9217" max="9217" width="41.28515625" customWidth="1"/>
    <col min="9218" max="9218" width="8.85546875" customWidth="1"/>
    <col min="9219" max="9219" width="12.7109375" customWidth="1"/>
    <col min="9220" max="9221" width="10.7109375" customWidth="1"/>
    <col min="9222" max="9222" width="13" customWidth="1"/>
    <col min="9223" max="9223" width="12.28515625" customWidth="1"/>
    <col min="9224" max="9224" width="0" hidden="1" customWidth="1"/>
    <col min="9225" max="9226" width="9.140625" customWidth="1"/>
    <col min="9229" max="9229" width="11.5703125" customWidth="1"/>
    <col min="9471" max="9471" width="2.42578125" customWidth="1"/>
    <col min="9472" max="9472" width="6.7109375" customWidth="1"/>
    <col min="9473" max="9473" width="41.28515625" customWidth="1"/>
    <col min="9474" max="9474" width="8.85546875" customWidth="1"/>
    <col min="9475" max="9475" width="12.7109375" customWidth="1"/>
    <col min="9476" max="9477" width="10.7109375" customWidth="1"/>
    <col min="9478" max="9478" width="13" customWidth="1"/>
    <col min="9479" max="9479" width="12.28515625" customWidth="1"/>
    <col min="9480" max="9480" width="0" hidden="1" customWidth="1"/>
    <col min="9481" max="9482" width="9.140625" customWidth="1"/>
    <col min="9485" max="9485" width="11.5703125" customWidth="1"/>
    <col min="9727" max="9727" width="2.42578125" customWidth="1"/>
    <col min="9728" max="9728" width="6.7109375" customWidth="1"/>
    <col min="9729" max="9729" width="41.28515625" customWidth="1"/>
    <col min="9730" max="9730" width="8.85546875" customWidth="1"/>
    <col min="9731" max="9731" width="12.7109375" customWidth="1"/>
    <col min="9732" max="9733" width="10.7109375" customWidth="1"/>
    <col min="9734" max="9734" width="13" customWidth="1"/>
    <col min="9735" max="9735" width="12.28515625" customWidth="1"/>
    <col min="9736" max="9736" width="0" hidden="1" customWidth="1"/>
    <col min="9737" max="9738" width="9.140625" customWidth="1"/>
    <col min="9741" max="9741" width="11.5703125" customWidth="1"/>
    <col min="9983" max="9983" width="2.42578125" customWidth="1"/>
    <col min="9984" max="9984" width="6.7109375" customWidth="1"/>
    <col min="9985" max="9985" width="41.28515625" customWidth="1"/>
    <col min="9986" max="9986" width="8.85546875" customWidth="1"/>
    <col min="9987" max="9987" width="12.7109375" customWidth="1"/>
    <col min="9988" max="9989" width="10.7109375" customWidth="1"/>
    <col min="9990" max="9990" width="13" customWidth="1"/>
    <col min="9991" max="9991" width="12.28515625" customWidth="1"/>
    <col min="9992" max="9992" width="0" hidden="1" customWidth="1"/>
    <col min="9993" max="9994" width="9.140625" customWidth="1"/>
    <col min="9997" max="9997" width="11.5703125" customWidth="1"/>
    <col min="10239" max="10239" width="2.42578125" customWidth="1"/>
    <col min="10240" max="10240" width="6.7109375" customWidth="1"/>
    <col min="10241" max="10241" width="41.28515625" customWidth="1"/>
    <col min="10242" max="10242" width="8.85546875" customWidth="1"/>
    <col min="10243" max="10243" width="12.7109375" customWidth="1"/>
    <col min="10244" max="10245" width="10.7109375" customWidth="1"/>
    <col min="10246" max="10246" width="13" customWidth="1"/>
    <col min="10247" max="10247" width="12.28515625" customWidth="1"/>
    <col min="10248" max="10248" width="0" hidden="1" customWidth="1"/>
    <col min="10249" max="10250" width="9.140625" customWidth="1"/>
    <col min="10253" max="10253" width="11.5703125" customWidth="1"/>
    <col min="10495" max="10495" width="2.42578125" customWidth="1"/>
    <col min="10496" max="10496" width="6.7109375" customWidth="1"/>
    <col min="10497" max="10497" width="41.28515625" customWidth="1"/>
    <col min="10498" max="10498" width="8.85546875" customWidth="1"/>
    <col min="10499" max="10499" width="12.7109375" customWidth="1"/>
    <col min="10500" max="10501" width="10.7109375" customWidth="1"/>
    <col min="10502" max="10502" width="13" customWidth="1"/>
    <col min="10503" max="10503" width="12.28515625" customWidth="1"/>
    <col min="10504" max="10504" width="0" hidden="1" customWidth="1"/>
    <col min="10505" max="10506" width="9.140625" customWidth="1"/>
    <col min="10509" max="10509" width="11.5703125" customWidth="1"/>
    <col min="10751" max="10751" width="2.42578125" customWidth="1"/>
    <col min="10752" max="10752" width="6.7109375" customWidth="1"/>
    <col min="10753" max="10753" width="41.28515625" customWidth="1"/>
    <col min="10754" max="10754" width="8.85546875" customWidth="1"/>
    <col min="10755" max="10755" width="12.7109375" customWidth="1"/>
    <col min="10756" max="10757" width="10.7109375" customWidth="1"/>
    <col min="10758" max="10758" width="13" customWidth="1"/>
    <col min="10759" max="10759" width="12.28515625" customWidth="1"/>
    <col min="10760" max="10760" width="0" hidden="1" customWidth="1"/>
    <col min="10761" max="10762" width="9.140625" customWidth="1"/>
    <col min="10765" max="10765" width="11.5703125" customWidth="1"/>
    <col min="11007" max="11007" width="2.42578125" customWidth="1"/>
    <col min="11008" max="11008" width="6.7109375" customWidth="1"/>
    <col min="11009" max="11009" width="41.28515625" customWidth="1"/>
    <col min="11010" max="11010" width="8.85546875" customWidth="1"/>
    <col min="11011" max="11011" width="12.7109375" customWidth="1"/>
    <col min="11012" max="11013" width="10.7109375" customWidth="1"/>
    <col min="11014" max="11014" width="13" customWidth="1"/>
    <col min="11015" max="11015" width="12.28515625" customWidth="1"/>
    <col min="11016" max="11016" width="0" hidden="1" customWidth="1"/>
    <col min="11017" max="11018" width="9.140625" customWidth="1"/>
    <col min="11021" max="11021" width="11.5703125" customWidth="1"/>
    <col min="11263" max="11263" width="2.42578125" customWidth="1"/>
    <col min="11264" max="11264" width="6.7109375" customWidth="1"/>
    <col min="11265" max="11265" width="41.28515625" customWidth="1"/>
    <col min="11266" max="11266" width="8.85546875" customWidth="1"/>
    <col min="11267" max="11267" width="12.7109375" customWidth="1"/>
    <col min="11268" max="11269" width="10.7109375" customWidth="1"/>
    <col min="11270" max="11270" width="13" customWidth="1"/>
    <col min="11271" max="11271" width="12.28515625" customWidth="1"/>
    <col min="11272" max="11272" width="0" hidden="1" customWidth="1"/>
    <col min="11273" max="11274" width="9.140625" customWidth="1"/>
    <col min="11277" max="11277" width="11.5703125" customWidth="1"/>
    <col min="11519" max="11519" width="2.42578125" customWidth="1"/>
    <col min="11520" max="11520" width="6.7109375" customWidth="1"/>
    <col min="11521" max="11521" width="41.28515625" customWidth="1"/>
    <col min="11522" max="11522" width="8.85546875" customWidth="1"/>
    <col min="11523" max="11523" width="12.7109375" customWidth="1"/>
    <col min="11524" max="11525" width="10.7109375" customWidth="1"/>
    <col min="11526" max="11526" width="13" customWidth="1"/>
    <col min="11527" max="11527" width="12.28515625" customWidth="1"/>
    <col min="11528" max="11528" width="0" hidden="1" customWidth="1"/>
    <col min="11529" max="11530" width="9.140625" customWidth="1"/>
    <col min="11533" max="11533" width="11.5703125" customWidth="1"/>
    <col min="11775" max="11775" width="2.42578125" customWidth="1"/>
    <col min="11776" max="11776" width="6.7109375" customWidth="1"/>
    <col min="11777" max="11777" width="41.28515625" customWidth="1"/>
    <col min="11778" max="11778" width="8.85546875" customWidth="1"/>
    <col min="11779" max="11779" width="12.7109375" customWidth="1"/>
    <col min="11780" max="11781" width="10.7109375" customWidth="1"/>
    <col min="11782" max="11782" width="13" customWidth="1"/>
    <col min="11783" max="11783" width="12.28515625" customWidth="1"/>
    <col min="11784" max="11784" width="0" hidden="1" customWidth="1"/>
    <col min="11785" max="11786" width="9.140625" customWidth="1"/>
    <col min="11789" max="11789" width="11.5703125" customWidth="1"/>
    <col min="12031" max="12031" width="2.42578125" customWidth="1"/>
    <col min="12032" max="12032" width="6.7109375" customWidth="1"/>
    <col min="12033" max="12033" width="41.28515625" customWidth="1"/>
    <col min="12034" max="12034" width="8.85546875" customWidth="1"/>
    <col min="12035" max="12035" width="12.7109375" customWidth="1"/>
    <col min="12036" max="12037" width="10.7109375" customWidth="1"/>
    <col min="12038" max="12038" width="13" customWidth="1"/>
    <col min="12039" max="12039" width="12.28515625" customWidth="1"/>
    <col min="12040" max="12040" width="0" hidden="1" customWidth="1"/>
    <col min="12041" max="12042" width="9.140625" customWidth="1"/>
    <col min="12045" max="12045" width="11.5703125" customWidth="1"/>
    <col min="12287" max="12287" width="2.42578125" customWidth="1"/>
    <col min="12288" max="12288" width="6.7109375" customWidth="1"/>
    <col min="12289" max="12289" width="41.28515625" customWidth="1"/>
    <col min="12290" max="12290" width="8.85546875" customWidth="1"/>
    <col min="12291" max="12291" width="12.7109375" customWidth="1"/>
    <col min="12292" max="12293" width="10.7109375" customWidth="1"/>
    <col min="12294" max="12294" width="13" customWidth="1"/>
    <col min="12295" max="12295" width="12.28515625" customWidth="1"/>
    <col min="12296" max="12296" width="0" hidden="1" customWidth="1"/>
    <col min="12297" max="12298" width="9.140625" customWidth="1"/>
    <col min="12301" max="12301" width="11.5703125" customWidth="1"/>
    <col min="12543" max="12543" width="2.42578125" customWidth="1"/>
    <col min="12544" max="12544" width="6.7109375" customWidth="1"/>
    <col min="12545" max="12545" width="41.28515625" customWidth="1"/>
    <col min="12546" max="12546" width="8.85546875" customWidth="1"/>
    <col min="12547" max="12547" width="12.7109375" customWidth="1"/>
    <col min="12548" max="12549" width="10.7109375" customWidth="1"/>
    <col min="12550" max="12550" width="13" customWidth="1"/>
    <col min="12551" max="12551" width="12.28515625" customWidth="1"/>
    <col min="12552" max="12552" width="0" hidden="1" customWidth="1"/>
    <col min="12553" max="12554" width="9.140625" customWidth="1"/>
    <col min="12557" max="12557" width="11.5703125" customWidth="1"/>
    <col min="12799" max="12799" width="2.42578125" customWidth="1"/>
    <col min="12800" max="12800" width="6.7109375" customWidth="1"/>
    <col min="12801" max="12801" width="41.28515625" customWidth="1"/>
    <col min="12802" max="12802" width="8.85546875" customWidth="1"/>
    <col min="12803" max="12803" width="12.7109375" customWidth="1"/>
    <col min="12804" max="12805" width="10.7109375" customWidth="1"/>
    <col min="12806" max="12806" width="13" customWidth="1"/>
    <col min="12807" max="12807" width="12.28515625" customWidth="1"/>
    <col min="12808" max="12808" width="0" hidden="1" customWidth="1"/>
    <col min="12809" max="12810" width="9.140625" customWidth="1"/>
    <col min="12813" max="12813" width="11.5703125" customWidth="1"/>
    <col min="13055" max="13055" width="2.42578125" customWidth="1"/>
    <col min="13056" max="13056" width="6.7109375" customWidth="1"/>
    <col min="13057" max="13057" width="41.28515625" customWidth="1"/>
    <col min="13058" max="13058" width="8.85546875" customWidth="1"/>
    <col min="13059" max="13059" width="12.7109375" customWidth="1"/>
    <col min="13060" max="13061" width="10.7109375" customWidth="1"/>
    <col min="13062" max="13062" width="13" customWidth="1"/>
    <col min="13063" max="13063" width="12.28515625" customWidth="1"/>
    <col min="13064" max="13064" width="0" hidden="1" customWidth="1"/>
    <col min="13065" max="13066" width="9.140625" customWidth="1"/>
    <col min="13069" max="13069" width="11.5703125" customWidth="1"/>
    <col min="13311" max="13311" width="2.42578125" customWidth="1"/>
    <col min="13312" max="13312" width="6.7109375" customWidth="1"/>
    <col min="13313" max="13313" width="41.28515625" customWidth="1"/>
    <col min="13314" max="13314" width="8.85546875" customWidth="1"/>
    <col min="13315" max="13315" width="12.7109375" customWidth="1"/>
    <col min="13316" max="13317" width="10.7109375" customWidth="1"/>
    <col min="13318" max="13318" width="13" customWidth="1"/>
    <col min="13319" max="13319" width="12.28515625" customWidth="1"/>
    <col min="13320" max="13320" width="0" hidden="1" customWidth="1"/>
    <col min="13321" max="13322" width="9.140625" customWidth="1"/>
    <col min="13325" max="13325" width="11.5703125" customWidth="1"/>
    <col min="13567" max="13567" width="2.42578125" customWidth="1"/>
    <col min="13568" max="13568" width="6.7109375" customWidth="1"/>
    <col min="13569" max="13569" width="41.28515625" customWidth="1"/>
    <col min="13570" max="13570" width="8.85546875" customWidth="1"/>
    <col min="13571" max="13571" width="12.7109375" customWidth="1"/>
    <col min="13572" max="13573" width="10.7109375" customWidth="1"/>
    <col min="13574" max="13574" width="13" customWidth="1"/>
    <col min="13575" max="13575" width="12.28515625" customWidth="1"/>
    <col min="13576" max="13576" width="0" hidden="1" customWidth="1"/>
    <col min="13577" max="13578" width="9.140625" customWidth="1"/>
    <col min="13581" max="13581" width="11.5703125" customWidth="1"/>
    <col min="13823" max="13823" width="2.42578125" customWidth="1"/>
    <col min="13824" max="13824" width="6.7109375" customWidth="1"/>
    <col min="13825" max="13825" width="41.28515625" customWidth="1"/>
    <col min="13826" max="13826" width="8.85546875" customWidth="1"/>
    <col min="13827" max="13827" width="12.7109375" customWidth="1"/>
    <col min="13828" max="13829" width="10.7109375" customWidth="1"/>
    <col min="13830" max="13830" width="13" customWidth="1"/>
    <col min="13831" max="13831" width="12.28515625" customWidth="1"/>
    <col min="13832" max="13832" width="0" hidden="1" customWidth="1"/>
    <col min="13833" max="13834" width="9.140625" customWidth="1"/>
    <col min="13837" max="13837" width="11.5703125" customWidth="1"/>
    <col min="14079" max="14079" width="2.42578125" customWidth="1"/>
    <col min="14080" max="14080" width="6.7109375" customWidth="1"/>
    <col min="14081" max="14081" width="41.28515625" customWidth="1"/>
    <col min="14082" max="14082" width="8.85546875" customWidth="1"/>
    <col min="14083" max="14083" width="12.7109375" customWidth="1"/>
    <col min="14084" max="14085" width="10.7109375" customWidth="1"/>
    <col min="14086" max="14086" width="13" customWidth="1"/>
    <col min="14087" max="14087" width="12.28515625" customWidth="1"/>
    <col min="14088" max="14088" width="0" hidden="1" customWidth="1"/>
    <col min="14089" max="14090" width="9.140625" customWidth="1"/>
    <col min="14093" max="14093" width="11.5703125" customWidth="1"/>
    <col min="14335" max="14335" width="2.42578125" customWidth="1"/>
    <col min="14336" max="14336" width="6.7109375" customWidth="1"/>
    <col min="14337" max="14337" width="41.28515625" customWidth="1"/>
    <col min="14338" max="14338" width="8.85546875" customWidth="1"/>
    <col min="14339" max="14339" width="12.7109375" customWidth="1"/>
    <col min="14340" max="14341" width="10.7109375" customWidth="1"/>
    <col min="14342" max="14342" width="13" customWidth="1"/>
    <col min="14343" max="14343" width="12.28515625" customWidth="1"/>
    <col min="14344" max="14344" width="0" hidden="1" customWidth="1"/>
    <col min="14345" max="14346" width="9.140625" customWidth="1"/>
    <col min="14349" max="14349" width="11.5703125" customWidth="1"/>
    <col min="14591" max="14591" width="2.42578125" customWidth="1"/>
    <col min="14592" max="14592" width="6.7109375" customWidth="1"/>
    <col min="14593" max="14593" width="41.28515625" customWidth="1"/>
    <col min="14594" max="14594" width="8.85546875" customWidth="1"/>
    <col min="14595" max="14595" width="12.7109375" customWidth="1"/>
    <col min="14596" max="14597" width="10.7109375" customWidth="1"/>
    <col min="14598" max="14598" width="13" customWidth="1"/>
    <col min="14599" max="14599" width="12.28515625" customWidth="1"/>
    <col min="14600" max="14600" width="0" hidden="1" customWidth="1"/>
    <col min="14601" max="14602" width="9.140625" customWidth="1"/>
    <col min="14605" max="14605" width="11.5703125" customWidth="1"/>
    <col min="14847" max="14847" width="2.42578125" customWidth="1"/>
    <col min="14848" max="14848" width="6.7109375" customWidth="1"/>
    <col min="14849" max="14849" width="41.28515625" customWidth="1"/>
    <col min="14850" max="14850" width="8.85546875" customWidth="1"/>
    <col min="14851" max="14851" width="12.7109375" customWidth="1"/>
    <col min="14852" max="14853" width="10.7109375" customWidth="1"/>
    <col min="14854" max="14854" width="13" customWidth="1"/>
    <col min="14855" max="14855" width="12.28515625" customWidth="1"/>
    <col min="14856" max="14856" width="0" hidden="1" customWidth="1"/>
    <col min="14857" max="14858" width="9.140625" customWidth="1"/>
    <col min="14861" max="14861" width="11.5703125" customWidth="1"/>
    <col min="15103" max="15103" width="2.42578125" customWidth="1"/>
    <col min="15104" max="15104" width="6.7109375" customWidth="1"/>
    <col min="15105" max="15105" width="41.28515625" customWidth="1"/>
    <col min="15106" max="15106" width="8.85546875" customWidth="1"/>
    <col min="15107" max="15107" width="12.7109375" customWidth="1"/>
    <col min="15108" max="15109" width="10.7109375" customWidth="1"/>
    <col min="15110" max="15110" width="13" customWidth="1"/>
    <col min="15111" max="15111" width="12.28515625" customWidth="1"/>
    <col min="15112" max="15112" width="0" hidden="1" customWidth="1"/>
    <col min="15113" max="15114" width="9.140625" customWidth="1"/>
    <col min="15117" max="15117" width="11.5703125" customWidth="1"/>
    <col min="15359" max="15359" width="2.42578125" customWidth="1"/>
    <col min="15360" max="15360" width="6.7109375" customWidth="1"/>
    <col min="15361" max="15361" width="41.28515625" customWidth="1"/>
    <col min="15362" max="15362" width="8.85546875" customWidth="1"/>
    <col min="15363" max="15363" width="12.7109375" customWidth="1"/>
    <col min="15364" max="15365" width="10.7109375" customWidth="1"/>
    <col min="15366" max="15366" width="13" customWidth="1"/>
    <col min="15367" max="15367" width="12.28515625" customWidth="1"/>
    <col min="15368" max="15368" width="0" hidden="1" customWidth="1"/>
    <col min="15369" max="15370" width="9.140625" customWidth="1"/>
    <col min="15373" max="15373" width="11.5703125" customWidth="1"/>
    <col min="15615" max="15615" width="2.42578125" customWidth="1"/>
    <col min="15616" max="15616" width="6.7109375" customWidth="1"/>
    <col min="15617" max="15617" width="41.28515625" customWidth="1"/>
    <col min="15618" max="15618" width="8.85546875" customWidth="1"/>
    <col min="15619" max="15619" width="12.7109375" customWidth="1"/>
    <col min="15620" max="15621" width="10.7109375" customWidth="1"/>
    <col min="15622" max="15622" width="13" customWidth="1"/>
    <col min="15623" max="15623" width="12.28515625" customWidth="1"/>
    <col min="15624" max="15624" width="0" hidden="1" customWidth="1"/>
    <col min="15625" max="15626" width="9.140625" customWidth="1"/>
    <col min="15629" max="15629" width="11.5703125" customWidth="1"/>
    <col min="15871" max="15871" width="2.42578125" customWidth="1"/>
    <col min="15872" max="15872" width="6.7109375" customWidth="1"/>
    <col min="15873" max="15873" width="41.28515625" customWidth="1"/>
    <col min="15874" max="15874" width="8.85546875" customWidth="1"/>
    <col min="15875" max="15875" width="12.7109375" customWidth="1"/>
    <col min="15876" max="15877" width="10.7109375" customWidth="1"/>
    <col min="15878" max="15878" width="13" customWidth="1"/>
    <col min="15879" max="15879" width="12.28515625" customWidth="1"/>
    <col min="15880" max="15880" width="0" hidden="1" customWidth="1"/>
    <col min="15881" max="15882" width="9.140625" customWidth="1"/>
    <col min="15885" max="15885" width="11.5703125" customWidth="1"/>
    <col min="16127" max="16127" width="2.42578125" customWidth="1"/>
    <col min="16128" max="16128" width="6.7109375" customWidth="1"/>
    <col min="16129" max="16129" width="41.28515625" customWidth="1"/>
    <col min="16130" max="16130" width="8.85546875" customWidth="1"/>
    <col min="16131" max="16131" width="12.7109375" customWidth="1"/>
    <col min="16132" max="16133" width="10.7109375" customWidth="1"/>
    <col min="16134" max="16134" width="13" customWidth="1"/>
    <col min="16135" max="16135" width="12.28515625" customWidth="1"/>
    <col min="16136" max="16136" width="0" hidden="1" customWidth="1"/>
    <col min="16137" max="16138" width="9.140625" customWidth="1"/>
    <col min="16141" max="16141" width="11.5703125" customWidth="1"/>
  </cols>
  <sheetData>
    <row r="1" spans="2:15" ht="15.75" x14ac:dyDescent="0.25">
      <c r="H1" s="1"/>
      <c r="I1" s="1"/>
    </row>
    <row r="2" spans="2:15" x14ac:dyDescent="0.25">
      <c r="F2" s="3"/>
      <c r="G2" s="48" t="s">
        <v>0</v>
      </c>
      <c r="H2" s="48"/>
      <c r="I2" s="48"/>
    </row>
    <row r="3" spans="2:15" x14ac:dyDescent="0.25">
      <c r="F3" s="48" t="s">
        <v>1</v>
      </c>
      <c r="G3" s="48"/>
      <c r="H3" s="48"/>
      <c r="I3" s="48"/>
    </row>
    <row r="4" spans="2:15" x14ac:dyDescent="0.25">
      <c r="F4" s="48" t="s">
        <v>2</v>
      </c>
      <c r="G4" s="48"/>
      <c r="H4" s="48"/>
      <c r="I4" s="48"/>
    </row>
    <row r="5" spans="2:15" x14ac:dyDescent="0.25">
      <c r="F5" s="48" t="s">
        <v>3</v>
      </c>
      <c r="G5" s="48"/>
      <c r="H5" s="48"/>
      <c r="I5" s="48"/>
    </row>
    <row r="6" spans="2:15" x14ac:dyDescent="0.25">
      <c r="B6" s="4"/>
      <c r="C6" s="4"/>
      <c r="D6" s="4"/>
      <c r="E6" s="4"/>
      <c r="F6" s="4"/>
      <c r="G6" s="4"/>
      <c r="H6" s="4"/>
      <c r="I6" s="4"/>
    </row>
    <row r="7" spans="2:15" x14ac:dyDescent="0.25">
      <c r="B7" s="4"/>
      <c r="C7" s="4"/>
      <c r="D7" s="4"/>
      <c r="E7" s="4"/>
      <c r="F7" s="4"/>
      <c r="G7" s="4"/>
      <c r="H7" s="4"/>
      <c r="I7" s="4"/>
    </row>
    <row r="8" spans="2:15" x14ac:dyDescent="0.25">
      <c r="B8" s="4"/>
      <c r="C8" s="4"/>
      <c r="D8" s="4"/>
      <c r="E8" s="4"/>
      <c r="F8" s="4"/>
      <c r="G8" s="4"/>
      <c r="H8" s="4"/>
      <c r="I8" s="4"/>
    </row>
    <row r="9" spans="2:15" ht="15.75" x14ac:dyDescent="0.25">
      <c r="B9" s="49" t="s">
        <v>34</v>
      </c>
      <c r="C9" s="49"/>
      <c r="D9" s="49"/>
      <c r="E9" s="49"/>
      <c r="F9" s="49"/>
      <c r="G9" s="49"/>
      <c r="H9" s="49"/>
      <c r="I9" s="49"/>
    </row>
    <row r="10" spans="2:15" ht="15.75" x14ac:dyDescent="0.25">
      <c r="B10" s="37"/>
      <c r="C10" s="37"/>
      <c r="D10" s="37" t="s">
        <v>5</v>
      </c>
      <c r="E10" s="6" t="s">
        <v>40</v>
      </c>
      <c r="F10" s="37" t="s">
        <v>7</v>
      </c>
      <c r="G10" s="37"/>
      <c r="H10" s="7"/>
      <c r="I10" s="7"/>
    </row>
    <row r="11" spans="2:15" ht="15.75" x14ac:dyDescent="0.25">
      <c r="B11" s="8"/>
      <c r="C11" s="8"/>
      <c r="D11" s="8"/>
      <c r="E11" s="8"/>
      <c r="F11" s="8"/>
      <c r="G11" s="8"/>
      <c r="H11" s="50"/>
      <c r="I11" s="50"/>
      <c r="M11" s="4"/>
      <c r="N11" s="4"/>
      <c r="O11" s="4"/>
    </row>
    <row r="12" spans="2:15" ht="31.5" x14ac:dyDescent="0.25">
      <c r="B12" s="9" t="s">
        <v>8</v>
      </c>
      <c r="C12" s="10" t="s">
        <v>9</v>
      </c>
      <c r="D12" s="11" t="s">
        <v>10</v>
      </c>
      <c r="E12" s="10" t="s">
        <v>11</v>
      </c>
      <c r="F12" s="10" t="s">
        <v>12</v>
      </c>
      <c r="G12" s="10" t="s">
        <v>13</v>
      </c>
      <c r="H12" s="10" t="s">
        <v>14</v>
      </c>
      <c r="I12" s="10" t="s">
        <v>15</v>
      </c>
      <c r="M12" s="4"/>
      <c r="N12" s="4"/>
      <c r="O12" s="4"/>
    </row>
    <row r="13" spans="2:15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M13" s="4"/>
      <c r="N13" s="4"/>
      <c r="O13" s="4"/>
    </row>
    <row r="14" spans="2:15" ht="43.5" customHeight="1" x14ac:dyDescent="0.25">
      <c r="B14" s="13">
        <v>1</v>
      </c>
      <c r="C14" s="14" t="s">
        <v>16</v>
      </c>
      <c r="D14" s="15" t="s">
        <v>17</v>
      </c>
      <c r="E14" s="16">
        <f>H14</f>
        <v>1181640.000000003</v>
      </c>
      <c r="F14" s="13"/>
      <c r="G14" s="13"/>
      <c r="H14" s="16">
        <f>[7]показания!W234</f>
        <v>1181640.000000003</v>
      </c>
      <c r="I14" s="13"/>
      <c r="M14" s="4"/>
      <c r="N14" s="4"/>
      <c r="O14" s="4"/>
    </row>
    <row r="15" spans="2:15" ht="43.5" customHeight="1" x14ac:dyDescent="0.25">
      <c r="B15" s="13">
        <v>2</v>
      </c>
      <c r="C15" s="14" t="s">
        <v>18</v>
      </c>
      <c r="D15" s="15" t="s">
        <v>17</v>
      </c>
      <c r="E15" s="16">
        <f>H15+I15</f>
        <v>1094784.7768000001</v>
      </c>
      <c r="F15" s="13"/>
      <c r="G15" s="13"/>
      <c r="H15" s="16">
        <f>[7]показания!W238</f>
        <v>426742.90720000002</v>
      </c>
      <c r="I15" s="16">
        <f>[7]показания!W239</f>
        <v>668041.86960000009</v>
      </c>
      <c r="M15" s="4"/>
      <c r="N15" s="4"/>
      <c r="O15" s="4"/>
    </row>
    <row r="16" spans="2:15" ht="43.5" customHeight="1" x14ac:dyDescent="0.25">
      <c r="B16" s="15">
        <v>3</v>
      </c>
      <c r="C16" s="17" t="s">
        <v>19</v>
      </c>
      <c r="D16" s="15" t="s">
        <v>17</v>
      </c>
      <c r="E16" s="16">
        <f>E14-E15</f>
        <v>86855.223200002918</v>
      </c>
      <c r="F16" s="15" t="s">
        <v>20</v>
      </c>
      <c r="G16" s="15" t="s">
        <v>20</v>
      </c>
      <c r="H16" s="15" t="s">
        <v>20</v>
      </c>
      <c r="I16" s="15" t="s">
        <v>20</v>
      </c>
      <c r="M16" s="4"/>
      <c r="N16" s="4"/>
      <c r="O16" s="4"/>
    </row>
    <row r="17" spans="2:16" ht="43.5" customHeight="1" x14ac:dyDescent="0.25">
      <c r="B17" s="15">
        <v>4</v>
      </c>
      <c r="C17" s="17" t="s">
        <v>21</v>
      </c>
      <c r="D17" s="15" t="s">
        <v>22</v>
      </c>
      <c r="E17" s="18">
        <f>E16/E14</f>
        <v>7.3503963305239076E-2</v>
      </c>
      <c r="F17" s="15" t="s">
        <v>20</v>
      </c>
      <c r="G17" s="15" t="s">
        <v>20</v>
      </c>
      <c r="H17" s="15" t="s">
        <v>20</v>
      </c>
      <c r="I17" s="15" t="s">
        <v>20</v>
      </c>
      <c r="M17" s="4"/>
      <c r="N17" s="4"/>
      <c r="O17" s="4"/>
    </row>
    <row r="18" spans="2:16" ht="43.5" customHeight="1" x14ac:dyDescent="0.25">
      <c r="B18" s="15">
        <v>5</v>
      </c>
      <c r="C18" s="19" t="s">
        <v>23</v>
      </c>
      <c r="D18" s="15" t="s">
        <v>22</v>
      </c>
      <c r="E18" s="18">
        <f>E19/E14</f>
        <v>2.6657865339697301E-2</v>
      </c>
      <c r="F18" s="15" t="s">
        <v>20</v>
      </c>
      <c r="G18" s="15" t="s">
        <v>20</v>
      </c>
      <c r="H18" s="15" t="s">
        <v>20</v>
      </c>
      <c r="I18" s="15" t="s">
        <v>20</v>
      </c>
      <c r="M18" s="4"/>
      <c r="N18" s="51"/>
      <c r="O18" s="51"/>
      <c r="P18" s="51"/>
    </row>
    <row r="19" spans="2:16" ht="43.5" customHeight="1" x14ac:dyDescent="0.25">
      <c r="B19" s="15">
        <v>6</v>
      </c>
      <c r="C19" s="19" t="s">
        <v>24</v>
      </c>
      <c r="D19" s="15" t="s">
        <v>17</v>
      </c>
      <c r="E19" s="16">
        <v>31500</v>
      </c>
      <c r="F19" s="15" t="s">
        <v>20</v>
      </c>
      <c r="G19" s="15" t="s">
        <v>20</v>
      </c>
      <c r="H19" s="15" t="s">
        <v>20</v>
      </c>
      <c r="I19" s="15" t="s">
        <v>20</v>
      </c>
      <c r="M19" s="4"/>
      <c r="N19" s="51"/>
      <c r="O19" s="51"/>
      <c r="P19" s="51"/>
    </row>
    <row r="20" spans="2:16" x14ac:dyDescent="0.25">
      <c r="B20" s="4"/>
      <c r="C20" s="4"/>
      <c r="D20" s="4"/>
      <c r="E20" s="4"/>
      <c r="F20" s="4"/>
      <c r="G20" s="4"/>
      <c r="H20" s="4"/>
      <c r="I20" s="4"/>
      <c r="N20" s="51"/>
      <c r="O20" s="51"/>
      <c r="P20" s="51"/>
    </row>
    <row r="21" spans="2:16" ht="15.75" x14ac:dyDescent="0.25">
      <c r="B21" s="21" t="s">
        <v>20</v>
      </c>
      <c r="C21" s="22" t="s">
        <v>25</v>
      </c>
      <c r="D21" s="4"/>
      <c r="E21" s="23"/>
      <c r="F21" s="4"/>
      <c r="G21" s="4"/>
      <c r="H21" s="4"/>
      <c r="I21" s="4"/>
      <c r="N21" s="51"/>
      <c r="O21" s="51"/>
      <c r="P21" s="51"/>
    </row>
    <row r="22" spans="2:16" x14ac:dyDescent="0.25">
      <c r="B22" s="24"/>
      <c r="C22" s="25"/>
      <c r="D22" s="4"/>
      <c r="E22" s="4"/>
      <c r="F22" s="4"/>
      <c r="G22" s="4"/>
      <c r="H22" s="4"/>
      <c r="I22" s="4"/>
    </row>
    <row r="23" spans="2:16" ht="15.75" x14ac:dyDescent="0.25">
      <c r="B23" s="44" t="s">
        <v>26</v>
      </c>
      <c r="C23" s="44"/>
      <c r="D23" s="4"/>
      <c r="E23" s="4"/>
      <c r="F23" s="4"/>
      <c r="G23" s="45" t="s">
        <v>27</v>
      </c>
      <c r="H23" s="45"/>
      <c r="I23" s="45"/>
    </row>
    <row r="24" spans="2:16" ht="18" x14ac:dyDescent="0.25">
      <c r="B24" s="46" t="s">
        <v>28</v>
      </c>
      <c r="C24" s="46"/>
      <c r="D24" s="4"/>
      <c r="E24" s="4"/>
      <c r="F24" s="26"/>
      <c r="G24" s="47" t="s">
        <v>36</v>
      </c>
      <c r="H24" s="47"/>
      <c r="I24" s="47"/>
    </row>
    <row r="25" spans="2:16" ht="15.75" x14ac:dyDescent="0.25">
      <c r="B25" s="27"/>
      <c r="C25" s="28"/>
      <c r="D25" s="4"/>
      <c r="E25" s="4"/>
      <c r="F25" s="4"/>
    </row>
    <row r="26" spans="2:16" ht="15.75" x14ac:dyDescent="0.25">
      <c r="B26" s="29"/>
      <c r="C26" s="4"/>
      <c r="D26" s="4"/>
      <c r="E26" s="4"/>
      <c r="F26" s="4"/>
      <c r="G26" s="4"/>
      <c r="H26" s="4"/>
      <c r="I26" s="4"/>
    </row>
    <row r="27" spans="2:16" ht="15.75" x14ac:dyDescent="0.25">
      <c r="B27" s="30"/>
      <c r="C27" s="31" t="s">
        <v>30</v>
      </c>
      <c r="D27" s="4"/>
      <c r="E27" s="4"/>
      <c r="F27" s="4"/>
      <c r="G27" s="31" t="s">
        <v>31</v>
      </c>
      <c r="H27" s="32"/>
      <c r="I27" s="33"/>
    </row>
    <row r="28" spans="2:16" x14ac:dyDescent="0.25">
      <c r="B28" s="4"/>
      <c r="C28" s="4"/>
      <c r="D28" s="4"/>
      <c r="E28" s="4"/>
      <c r="F28" s="4"/>
      <c r="G28" s="4"/>
      <c r="H28" s="4"/>
      <c r="I28" s="4"/>
    </row>
  </sheetData>
  <mergeCells count="12">
    <mergeCell ref="N18:P19"/>
    <mergeCell ref="N20:P21"/>
    <mergeCell ref="B23:C23"/>
    <mergeCell ref="G23:I23"/>
    <mergeCell ref="B24:C24"/>
    <mergeCell ref="G24:I24"/>
    <mergeCell ref="H11:I11"/>
    <mergeCell ref="G2:I2"/>
    <mergeCell ref="F3:I3"/>
    <mergeCell ref="F4:I4"/>
    <mergeCell ref="F5:I5"/>
    <mergeCell ref="B9:I9"/>
  </mergeCells>
  <pageMargins left="0.7" right="0.7" top="0.75" bottom="0.75" header="0.3" footer="0.3"/>
  <pageSetup paperSize="9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view="pageBreakPreview" zoomScale="60" zoomScaleNormal="100" workbookViewId="0">
      <selection activeCell="T26" sqref="T26"/>
    </sheetView>
  </sheetViews>
  <sheetFormatPr defaultRowHeight="15" x14ac:dyDescent="0.25"/>
  <cols>
    <col min="1" max="1" width="2.42578125" customWidth="1"/>
    <col min="2" max="2" width="6.7109375" customWidth="1"/>
    <col min="3" max="3" width="41.28515625" customWidth="1"/>
    <col min="4" max="4" width="8.85546875" customWidth="1"/>
    <col min="5" max="5" width="12.7109375" customWidth="1"/>
    <col min="6" max="7" width="10.7109375" customWidth="1"/>
    <col min="8" max="8" width="13" customWidth="1"/>
    <col min="9" max="9" width="12.28515625" customWidth="1"/>
    <col min="10" max="10" width="1.5703125" hidden="1" customWidth="1"/>
    <col min="252" max="252" width="2.42578125" customWidth="1"/>
    <col min="253" max="253" width="6.7109375" customWidth="1"/>
    <col min="254" max="254" width="41.28515625" customWidth="1"/>
    <col min="255" max="255" width="8.85546875" customWidth="1"/>
    <col min="256" max="256" width="12.7109375" customWidth="1"/>
    <col min="257" max="258" width="10.7109375" customWidth="1"/>
    <col min="259" max="259" width="13" customWidth="1"/>
    <col min="260" max="260" width="12.28515625" customWidth="1"/>
    <col min="261" max="261" width="0" hidden="1" customWidth="1"/>
    <col min="262" max="263" width="9.140625" customWidth="1"/>
    <col min="266" max="266" width="11.5703125" customWidth="1"/>
    <col min="508" max="508" width="2.42578125" customWidth="1"/>
    <col min="509" max="509" width="6.7109375" customWidth="1"/>
    <col min="510" max="510" width="41.28515625" customWidth="1"/>
    <col min="511" max="511" width="8.85546875" customWidth="1"/>
    <col min="512" max="512" width="12.7109375" customWidth="1"/>
    <col min="513" max="514" width="10.7109375" customWidth="1"/>
    <col min="515" max="515" width="13" customWidth="1"/>
    <col min="516" max="516" width="12.28515625" customWidth="1"/>
    <col min="517" max="517" width="0" hidden="1" customWidth="1"/>
    <col min="518" max="519" width="9.140625" customWidth="1"/>
    <col min="522" max="522" width="11.5703125" customWidth="1"/>
    <col min="764" max="764" width="2.42578125" customWidth="1"/>
    <col min="765" max="765" width="6.7109375" customWidth="1"/>
    <col min="766" max="766" width="41.28515625" customWidth="1"/>
    <col min="767" max="767" width="8.85546875" customWidth="1"/>
    <col min="768" max="768" width="12.7109375" customWidth="1"/>
    <col min="769" max="770" width="10.7109375" customWidth="1"/>
    <col min="771" max="771" width="13" customWidth="1"/>
    <col min="772" max="772" width="12.28515625" customWidth="1"/>
    <col min="773" max="773" width="0" hidden="1" customWidth="1"/>
    <col min="774" max="775" width="9.140625" customWidth="1"/>
    <col min="778" max="778" width="11.5703125" customWidth="1"/>
    <col min="1020" max="1020" width="2.42578125" customWidth="1"/>
    <col min="1021" max="1021" width="6.7109375" customWidth="1"/>
    <col min="1022" max="1022" width="41.28515625" customWidth="1"/>
    <col min="1023" max="1023" width="8.85546875" customWidth="1"/>
    <col min="1024" max="1024" width="12.7109375" customWidth="1"/>
    <col min="1025" max="1026" width="10.7109375" customWidth="1"/>
    <col min="1027" max="1027" width="13" customWidth="1"/>
    <col min="1028" max="1028" width="12.28515625" customWidth="1"/>
    <col min="1029" max="1029" width="0" hidden="1" customWidth="1"/>
    <col min="1030" max="1031" width="9.140625" customWidth="1"/>
    <col min="1034" max="1034" width="11.5703125" customWidth="1"/>
    <col min="1276" max="1276" width="2.42578125" customWidth="1"/>
    <col min="1277" max="1277" width="6.7109375" customWidth="1"/>
    <col min="1278" max="1278" width="41.28515625" customWidth="1"/>
    <col min="1279" max="1279" width="8.85546875" customWidth="1"/>
    <col min="1280" max="1280" width="12.7109375" customWidth="1"/>
    <col min="1281" max="1282" width="10.7109375" customWidth="1"/>
    <col min="1283" max="1283" width="13" customWidth="1"/>
    <col min="1284" max="1284" width="12.28515625" customWidth="1"/>
    <col min="1285" max="1285" width="0" hidden="1" customWidth="1"/>
    <col min="1286" max="1287" width="9.140625" customWidth="1"/>
    <col min="1290" max="1290" width="11.5703125" customWidth="1"/>
    <col min="1532" max="1532" width="2.42578125" customWidth="1"/>
    <col min="1533" max="1533" width="6.7109375" customWidth="1"/>
    <col min="1534" max="1534" width="41.28515625" customWidth="1"/>
    <col min="1535" max="1535" width="8.85546875" customWidth="1"/>
    <col min="1536" max="1536" width="12.7109375" customWidth="1"/>
    <col min="1537" max="1538" width="10.7109375" customWidth="1"/>
    <col min="1539" max="1539" width="13" customWidth="1"/>
    <col min="1540" max="1540" width="12.28515625" customWidth="1"/>
    <col min="1541" max="1541" width="0" hidden="1" customWidth="1"/>
    <col min="1542" max="1543" width="9.140625" customWidth="1"/>
    <col min="1546" max="1546" width="11.5703125" customWidth="1"/>
    <col min="1788" max="1788" width="2.42578125" customWidth="1"/>
    <col min="1789" max="1789" width="6.7109375" customWidth="1"/>
    <col min="1790" max="1790" width="41.28515625" customWidth="1"/>
    <col min="1791" max="1791" width="8.85546875" customWidth="1"/>
    <col min="1792" max="1792" width="12.7109375" customWidth="1"/>
    <col min="1793" max="1794" width="10.7109375" customWidth="1"/>
    <col min="1795" max="1795" width="13" customWidth="1"/>
    <col min="1796" max="1796" width="12.28515625" customWidth="1"/>
    <col min="1797" max="1797" width="0" hidden="1" customWidth="1"/>
    <col min="1798" max="1799" width="9.140625" customWidth="1"/>
    <col min="1802" max="1802" width="11.5703125" customWidth="1"/>
    <col min="2044" max="2044" width="2.42578125" customWidth="1"/>
    <col min="2045" max="2045" width="6.7109375" customWidth="1"/>
    <col min="2046" max="2046" width="41.28515625" customWidth="1"/>
    <col min="2047" max="2047" width="8.85546875" customWidth="1"/>
    <col min="2048" max="2048" width="12.7109375" customWidth="1"/>
    <col min="2049" max="2050" width="10.7109375" customWidth="1"/>
    <col min="2051" max="2051" width="13" customWidth="1"/>
    <col min="2052" max="2052" width="12.28515625" customWidth="1"/>
    <col min="2053" max="2053" width="0" hidden="1" customWidth="1"/>
    <col min="2054" max="2055" width="9.140625" customWidth="1"/>
    <col min="2058" max="2058" width="11.5703125" customWidth="1"/>
    <col min="2300" max="2300" width="2.42578125" customWidth="1"/>
    <col min="2301" max="2301" width="6.7109375" customWidth="1"/>
    <col min="2302" max="2302" width="41.28515625" customWidth="1"/>
    <col min="2303" max="2303" width="8.85546875" customWidth="1"/>
    <col min="2304" max="2304" width="12.7109375" customWidth="1"/>
    <col min="2305" max="2306" width="10.7109375" customWidth="1"/>
    <col min="2307" max="2307" width="13" customWidth="1"/>
    <col min="2308" max="2308" width="12.28515625" customWidth="1"/>
    <col min="2309" max="2309" width="0" hidden="1" customWidth="1"/>
    <col min="2310" max="2311" width="9.140625" customWidth="1"/>
    <col min="2314" max="2314" width="11.5703125" customWidth="1"/>
    <col min="2556" max="2556" width="2.42578125" customWidth="1"/>
    <col min="2557" max="2557" width="6.7109375" customWidth="1"/>
    <col min="2558" max="2558" width="41.28515625" customWidth="1"/>
    <col min="2559" max="2559" width="8.85546875" customWidth="1"/>
    <col min="2560" max="2560" width="12.7109375" customWidth="1"/>
    <col min="2561" max="2562" width="10.7109375" customWidth="1"/>
    <col min="2563" max="2563" width="13" customWidth="1"/>
    <col min="2564" max="2564" width="12.28515625" customWidth="1"/>
    <col min="2565" max="2565" width="0" hidden="1" customWidth="1"/>
    <col min="2566" max="2567" width="9.140625" customWidth="1"/>
    <col min="2570" max="2570" width="11.5703125" customWidth="1"/>
    <col min="2812" max="2812" width="2.42578125" customWidth="1"/>
    <col min="2813" max="2813" width="6.7109375" customWidth="1"/>
    <col min="2814" max="2814" width="41.28515625" customWidth="1"/>
    <col min="2815" max="2815" width="8.85546875" customWidth="1"/>
    <col min="2816" max="2816" width="12.7109375" customWidth="1"/>
    <col min="2817" max="2818" width="10.7109375" customWidth="1"/>
    <col min="2819" max="2819" width="13" customWidth="1"/>
    <col min="2820" max="2820" width="12.28515625" customWidth="1"/>
    <col min="2821" max="2821" width="0" hidden="1" customWidth="1"/>
    <col min="2822" max="2823" width="9.140625" customWidth="1"/>
    <col min="2826" max="2826" width="11.5703125" customWidth="1"/>
    <col min="3068" max="3068" width="2.42578125" customWidth="1"/>
    <col min="3069" max="3069" width="6.7109375" customWidth="1"/>
    <col min="3070" max="3070" width="41.28515625" customWidth="1"/>
    <col min="3071" max="3071" width="8.85546875" customWidth="1"/>
    <col min="3072" max="3072" width="12.7109375" customWidth="1"/>
    <col min="3073" max="3074" width="10.7109375" customWidth="1"/>
    <col min="3075" max="3075" width="13" customWidth="1"/>
    <col min="3076" max="3076" width="12.28515625" customWidth="1"/>
    <col min="3077" max="3077" width="0" hidden="1" customWidth="1"/>
    <col min="3078" max="3079" width="9.140625" customWidth="1"/>
    <col min="3082" max="3082" width="11.5703125" customWidth="1"/>
    <col min="3324" max="3324" width="2.42578125" customWidth="1"/>
    <col min="3325" max="3325" width="6.7109375" customWidth="1"/>
    <col min="3326" max="3326" width="41.28515625" customWidth="1"/>
    <col min="3327" max="3327" width="8.85546875" customWidth="1"/>
    <col min="3328" max="3328" width="12.7109375" customWidth="1"/>
    <col min="3329" max="3330" width="10.7109375" customWidth="1"/>
    <col min="3331" max="3331" width="13" customWidth="1"/>
    <col min="3332" max="3332" width="12.28515625" customWidth="1"/>
    <col min="3333" max="3333" width="0" hidden="1" customWidth="1"/>
    <col min="3334" max="3335" width="9.140625" customWidth="1"/>
    <col min="3338" max="3338" width="11.5703125" customWidth="1"/>
    <col min="3580" max="3580" width="2.42578125" customWidth="1"/>
    <col min="3581" max="3581" width="6.7109375" customWidth="1"/>
    <col min="3582" max="3582" width="41.28515625" customWidth="1"/>
    <col min="3583" max="3583" width="8.85546875" customWidth="1"/>
    <col min="3584" max="3584" width="12.7109375" customWidth="1"/>
    <col min="3585" max="3586" width="10.7109375" customWidth="1"/>
    <col min="3587" max="3587" width="13" customWidth="1"/>
    <col min="3588" max="3588" width="12.28515625" customWidth="1"/>
    <col min="3589" max="3589" width="0" hidden="1" customWidth="1"/>
    <col min="3590" max="3591" width="9.140625" customWidth="1"/>
    <col min="3594" max="3594" width="11.5703125" customWidth="1"/>
    <col min="3836" max="3836" width="2.42578125" customWidth="1"/>
    <col min="3837" max="3837" width="6.7109375" customWidth="1"/>
    <col min="3838" max="3838" width="41.28515625" customWidth="1"/>
    <col min="3839" max="3839" width="8.85546875" customWidth="1"/>
    <col min="3840" max="3840" width="12.7109375" customWidth="1"/>
    <col min="3841" max="3842" width="10.7109375" customWidth="1"/>
    <col min="3843" max="3843" width="13" customWidth="1"/>
    <col min="3844" max="3844" width="12.28515625" customWidth="1"/>
    <col min="3845" max="3845" width="0" hidden="1" customWidth="1"/>
    <col min="3846" max="3847" width="9.140625" customWidth="1"/>
    <col min="3850" max="3850" width="11.5703125" customWidth="1"/>
    <col min="4092" max="4092" width="2.42578125" customWidth="1"/>
    <col min="4093" max="4093" width="6.7109375" customWidth="1"/>
    <col min="4094" max="4094" width="41.28515625" customWidth="1"/>
    <col min="4095" max="4095" width="8.85546875" customWidth="1"/>
    <col min="4096" max="4096" width="12.7109375" customWidth="1"/>
    <col min="4097" max="4098" width="10.7109375" customWidth="1"/>
    <col min="4099" max="4099" width="13" customWidth="1"/>
    <col min="4100" max="4100" width="12.28515625" customWidth="1"/>
    <col min="4101" max="4101" width="0" hidden="1" customWidth="1"/>
    <col min="4102" max="4103" width="9.140625" customWidth="1"/>
    <col min="4106" max="4106" width="11.5703125" customWidth="1"/>
    <col min="4348" max="4348" width="2.42578125" customWidth="1"/>
    <col min="4349" max="4349" width="6.7109375" customWidth="1"/>
    <col min="4350" max="4350" width="41.28515625" customWidth="1"/>
    <col min="4351" max="4351" width="8.85546875" customWidth="1"/>
    <col min="4352" max="4352" width="12.7109375" customWidth="1"/>
    <col min="4353" max="4354" width="10.7109375" customWidth="1"/>
    <col min="4355" max="4355" width="13" customWidth="1"/>
    <col min="4356" max="4356" width="12.28515625" customWidth="1"/>
    <col min="4357" max="4357" width="0" hidden="1" customWidth="1"/>
    <col min="4358" max="4359" width="9.140625" customWidth="1"/>
    <col min="4362" max="4362" width="11.5703125" customWidth="1"/>
    <col min="4604" max="4604" width="2.42578125" customWidth="1"/>
    <col min="4605" max="4605" width="6.7109375" customWidth="1"/>
    <col min="4606" max="4606" width="41.28515625" customWidth="1"/>
    <col min="4607" max="4607" width="8.85546875" customWidth="1"/>
    <col min="4608" max="4608" width="12.7109375" customWidth="1"/>
    <col min="4609" max="4610" width="10.7109375" customWidth="1"/>
    <col min="4611" max="4611" width="13" customWidth="1"/>
    <col min="4612" max="4612" width="12.28515625" customWidth="1"/>
    <col min="4613" max="4613" width="0" hidden="1" customWidth="1"/>
    <col min="4614" max="4615" width="9.140625" customWidth="1"/>
    <col min="4618" max="4618" width="11.5703125" customWidth="1"/>
    <col min="4860" max="4860" width="2.42578125" customWidth="1"/>
    <col min="4861" max="4861" width="6.7109375" customWidth="1"/>
    <col min="4862" max="4862" width="41.28515625" customWidth="1"/>
    <col min="4863" max="4863" width="8.85546875" customWidth="1"/>
    <col min="4864" max="4864" width="12.7109375" customWidth="1"/>
    <col min="4865" max="4866" width="10.7109375" customWidth="1"/>
    <col min="4867" max="4867" width="13" customWidth="1"/>
    <col min="4868" max="4868" width="12.28515625" customWidth="1"/>
    <col min="4869" max="4869" width="0" hidden="1" customWidth="1"/>
    <col min="4870" max="4871" width="9.140625" customWidth="1"/>
    <col min="4874" max="4874" width="11.5703125" customWidth="1"/>
    <col min="5116" max="5116" width="2.42578125" customWidth="1"/>
    <col min="5117" max="5117" width="6.7109375" customWidth="1"/>
    <col min="5118" max="5118" width="41.28515625" customWidth="1"/>
    <col min="5119" max="5119" width="8.85546875" customWidth="1"/>
    <col min="5120" max="5120" width="12.7109375" customWidth="1"/>
    <col min="5121" max="5122" width="10.7109375" customWidth="1"/>
    <col min="5123" max="5123" width="13" customWidth="1"/>
    <col min="5124" max="5124" width="12.28515625" customWidth="1"/>
    <col min="5125" max="5125" width="0" hidden="1" customWidth="1"/>
    <col min="5126" max="5127" width="9.140625" customWidth="1"/>
    <col min="5130" max="5130" width="11.5703125" customWidth="1"/>
    <col min="5372" max="5372" width="2.42578125" customWidth="1"/>
    <col min="5373" max="5373" width="6.7109375" customWidth="1"/>
    <col min="5374" max="5374" width="41.28515625" customWidth="1"/>
    <col min="5375" max="5375" width="8.85546875" customWidth="1"/>
    <col min="5376" max="5376" width="12.7109375" customWidth="1"/>
    <col min="5377" max="5378" width="10.7109375" customWidth="1"/>
    <col min="5379" max="5379" width="13" customWidth="1"/>
    <col min="5380" max="5380" width="12.28515625" customWidth="1"/>
    <col min="5381" max="5381" width="0" hidden="1" customWidth="1"/>
    <col min="5382" max="5383" width="9.140625" customWidth="1"/>
    <col min="5386" max="5386" width="11.5703125" customWidth="1"/>
    <col min="5628" max="5628" width="2.42578125" customWidth="1"/>
    <col min="5629" max="5629" width="6.7109375" customWidth="1"/>
    <col min="5630" max="5630" width="41.28515625" customWidth="1"/>
    <col min="5631" max="5631" width="8.85546875" customWidth="1"/>
    <col min="5632" max="5632" width="12.7109375" customWidth="1"/>
    <col min="5633" max="5634" width="10.7109375" customWidth="1"/>
    <col min="5635" max="5635" width="13" customWidth="1"/>
    <col min="5636" max="5636" width="12.28515625" customWidth="1"/>
    <col min="5637" max="5637" width="0" hidden="1" customWidth="1"/>
    <col min="5638" max="5639" width="9.140625" customWidth="1"/>
    <col min="5642" max="5642" width="11.5703125" customWidth="1"/>
    <col min="5884" max="5884" width="2.42578125" customWidth="1"/>
    <col min="5885" max="5885" width="6.7109375" customWidth="1"/>
    <col min="5886" max="5886" width="41.28515625" customWidth="1"/>
    <col min="5887" max="5887" width="8.85546875" customWidth="1"/>
    <col min="5888" max="5888" width="12.7109375" customWidth="1"/>
    <col min="5889" max="5890" width="10.7109375" customWidth="1"/>
    <col min="5891" max="5891" width="13" customWidth="1"/>
    <col min="5892" max="5892" width="12.28515625" customWidth="1"/>
    <col min="5893" max="5893" width="0" hidden="1" customWidth="1"/>
    <col min="5894" max="5895" width="9.140625" customWidth="1"/>
    <col min="5898" max="5898" width="11.5703125" customWidth="1"/>
    <col min="6140" max="6140" width="2.42578125" customWidth="1"/>
    <col min="6141" max="6141" width="6.7109375" customWidth="1"/>
    <col min="6142" max="6142" width="41.28515625" customWidth="1"/>
    <col min="6143" max="6143" width="8.85546875" customWidth="1"/>
    <col min="6144" max="6144" width="12.7109375" customWidth="1"/>
    <col min="6145" max="6146" width="10.7109375" customWidth="1"/>
    <col min="6147" max="6147" width="13" customWidth="1"/>
    <col min="6148" max="6148" width="12.28515625" customWidth="1"/>
    <col min="6149" max="6149" width="0" hidden="1" customWidth="1"/>
    <col min="6150" max="6151" width="9.140625" customWidth="1"/>
    <col min="6154" max="6154" width="11.5703125" customWidth="1"/>
    <col min="6396" max="6396" width="2.42578125" customWidth="1"/>
    <col min="6397" max="6397" width="6.7109375" customWidth="1"/>
    <col min="6398" max="6398" width="41.28515625" customWidth="1"/>
    <col min="6399" max="6399" width="8.85546875" customWidth="1"/>
    <col min="6400" max="6400" width="12.7109375" customWidth="1"/>
    <col min="6401" max="6402" width="10.7109375" customWidth="1"/>
    <col min="6403" max="6403" width="13" customWidth="1"/>
    <col min="6404" max="6404" width="12.28515625" customWidth="1"/>
    <col min="6405" max="6405" width="0" hidden="1" customWidth="1"/>
    <col min="6406" max="6407" width="9.140625" customWidth="1"/>
    <col min="6410" max="6410" width="11.5703125" customWidth="1"/>
    <col min="6652" max="6652" width="2.42578125" customWidth="1"/>
    <col min="6653" max="6653" width="6.7109375" customWidth="1"/>
    <col min="6654" max="6654" width="41.28515625" customWidth="1"/>
    <col min="6655" max="6655" width="8.85546875" customWidth="1"/>
    <col min="6656" max="6656" width="12.7109375" customWidth="1"/>
    <col min="6657" max="6658" width="10.7109375" customWidth="1"/>
    <col min="6659" max="6659" width="13" customWidth="1"/>
    <col min="6660" max="6660" width="12.28515625" customWidth="1"/>
    <col min="6661" max="6661" width="0" hidden="1" customWidth="1"/>
    <col min="6662" max="6663" width="9.140625" customWidth="1"/>
    <col min="6666" max="6666" width="11.5703125" customWidth="1"/>
    <col min="6908" max="6908" width="2.42578125" customWidth="1"/>
    <col min="6909" max="6909" width="6.7109375" customWidth="1"/>
    <col min="6910" max="6910" width="41.28515625" customWidth="1"/>
    <col min="6911" max="6911" width="8.85546875" customWidth="1"/>
    <col min="6912" max="6912" width="12.7109375" customWidth="1"/>
    <col min="6913" max="6914" width="10.7109375" customWidth="1"/>
    <col min="6915" max="6915" width="13" customWidth="1"/>
    <col min="6916" max="6916" width="12.28515625" customWidth="1"/>
    <col min="6917" max="6917" width="0" hidden="1" customWidth="1"/>
    <col min="6918" max="6919" width="9.140625" customWidth="1"/>
    <col min="6922" max="6922" width="11.5703125" customWidth="1"/>
    <col min="7164" max="7164" width="2.42578125" customWidth="1"/>
    <col min="7165" max="7165" width="6.7109375" customWidth="1"/>
    <col min="7166" max="7166" width="41.28515625" customWidth="1"/>
    <col min="7167" max="7167" width="8.85546875" customWidth="1"/>
    <col min="7168" max="7168" width="12.7109375" customWidth="1"/>
    <col min="7169" max="7170" width="10.7109375" customWidth="1"/>
    <col min="7171" max="7171" width="13" customWidth="1"/>
    <col min="7172" max="7172" width="12.28515625" customWidth="1"/>
    <col min="7173" max="7173" width="0" hidden="1" customWidth="1"/>
    <col min="7174" max="7175" width="9.140625" customWidth="1"/>
    <col min="7178" max="7178" width="11.5703125" customWidth="1"/>
    <col min="7420" max="7420" width="2.42578125" customWidth="1"/>
    <col min="7421" max="7421" width="6.7109375" customWidth="1"/>
    <col min="7422" max="7422" width="41.28515625" customWidth="1"/>
    <col min="7423" max="7423" width="8.85546875" customWidth="1"/>
    <col min="7424" max="7424" width="12.7109375" customWidth="1"/>
    <col min="7425" max="7426" width="10.7109375" customWidth="1"/>
    <col min="7427" max="7427" width="13" customWidth="1"/>
    <col min="7428" max="7428" width="12.28515625" customWidth="1"/>
    <col min="7429" max="7429" width="0" hidden="1" customWidth="1"/>
    <col min="7430" max="7431" width="9.140625" customWidth="1"/>
    <col min="7434" max="7434" width="11.5703125" customWidth="1"/>
    <col min="7676" max="7676" width="2.42578125" customWidth="1"/>
    <col min="7677" max="7677" width="6.7109375" customWidth="1"/>
    <col min="7678" max="7678" width="41.28515625" customWidth="1"/>
    <col min="7679" max="7679" width="8.85546875" customWidth="1"/>
    <col min="7680" max="7680" width="12.7109375" customWidth="1"/>
    <col min="7681" max="7682" width="10.7109375" customWidth="1"/>
    <col min="7683" max="7683" width="13" customWidth="1"/>
    <col min="7684" max="7684" width="12.28515625" customWidth="1"/>
    <col min="7685" max="7685" width="0" hidden="1" customWidth="1"/>
    <col min="7686" max="7687" width="9.140625" customWidth="1"/>
    <col min="7690" max="7690" width="11.5703125" customWidth="1"/>
    <col min="7932" max="7932" width="2.42578125" customWidth="1"/>
    <col min="7933" max="7933" width="6.7109375" customWidth="1"/>
    <col min="7934" max="7934" width="41.28515625" customWidth="1"/>
    <col min="7935" max="7935" width="8.85546875" customWidth="1"/>
    <col min="7936" max="7936" width="12.7109375" customWidth="1"/>
    <col min="7937" max="7938" width="10.7109375" customWidth="1"/>
    <col min="7939" max="7939" width="13" customWidth="1"/>
    <col min="7940" max="7940" width="12.28515625" customWidth="1"/>
    <col min="7941" max="7941" width="0" hidden="1" customWidth="1"/>
    <col min="7942" max="7943" width="9.140625" customWidth="1"/>
    <col min="7946" max="7946" width="11.5703125" customWidth="1"/>
    <col min="8188" max="8188" width="2.42578125" customWidth="1"/>
    <col min="8189" max="8189" width="6.7109375" customWidth="1"/>
    <col min="8190" max="8190" width="41.28515625" customWidth="1"/>
    <col min="8191" max="8191" width="8.85546875" customWidth="1"/>
    <col min="8192" max="8192" width="12.7109375" customWidth="1"/>
    <col min="8193" max="8194" width="10.7109375" customWidth="1"/>
    <col min="8195" max="8195" width="13" customWidth="1"/>
    <col min="8196" max="8196" width="12.28515625" customWidth="1"/>
    <col min="8197" max="8197" width="0" hidden="1" customWidth="1"/>
    <col min="8198" max="8199" width="9.140625" customWidth="1"/>
    <col min="8202" max="8202" width="11.5703125" customWidth="1"/>
    <col min="8444" max="8444" width="2.42578125" customWidth="1"/>
    <col min="8445" max="8445" width="6.7109375" customWidth="1"/>
    <col min="8446" max="8446" width="41.28515625" customWidth="1"/>
    <col min="8447" max="8447" width="8.85546875" customWidth="1"/>
    <col min="8448" max="8448" width="12.7109375" customWidth="1"/>
    <col min="8449" max="8450" width="10.7109375" customWidth="1"/>
    <col min="8451" max="8451" width="13" customWidth="1"/>
    <col min="8452" max="8452" width="12.28515625" customWidth="1"/>
    <col min="8453" max="8453" width="0" hidden="1" customWidth="1"/>
    <col min="8454" max="8455" width="9.140625" customWidth="1"/>
    <col min="8458" max="8458" width="11.5703125" customWidth="1"/>
    <col min="8700" max="8700" width="2.42578125" customWidth="1"/>
    <col min="8701" max="8701" width="6.7109375" customWidth="1"/>
    <col min="8702" max="8702" width="41.28515625" customWidth="1"/>
    <col min="8703" max="8703" width="8.85546875" customWidth="1"/>
    <col min="8704" max="8704" width="12.7109375" customWidth="1"/>
    <col min="8705" max="8706" width="10.7109375" customWidth="1"/>
    <col min="8707" max="8707" width="13" customWidth="1"/>
    <col min="8708" max="8708" width="12.28515625" customWidth="1"/>
    <col min="8709" max="8709" width="0" hidden="1" customWidth="1"/>
    <col min="8710" max="8711" width="9.140625" customWidth="1"/>
    <col min="8714" max="8714" width="11.5703125" customWidth="1"/>
    <col min="8956" max="8956" width="2.42578125" customWidth="1"/>
    <col min="8957" max="8957" width="6.7109375" customWidth="1"/>
    <col min="8958" max="8958" width="41.28515625" customWidth="1"/>
    <col min="8959" max="8959" width="8.85546875" customWidth="1"/>
    <col min="8960" max="8960" width="12.7109375" customWidth="1"/>
    <col min="8961" max="8962" width="10.7109375" customWidth="1"/>
    <col min="8963" max="8963" width="13" customWidth="1"/>
    <col min="8964" max="8964" width="12.28515625" customWidth="1"/>
    <col min="8965" max="8965" width="0" hidden="1" customWidth="1"/>
    <col min="8966" max="8967" width="9.140625" customWidth="1"/>
    <col min="8970" max="8970" width="11.5703125" customWidth="1"/>
    <col min="9212" max="9212" width="2.42578125" customWidth="1"/>
    <col min="9213" max="9213" width="6.7109375" customWidth="1"/>
    <col min="9214" max="9214" width="41.28515625" customWidth="1"/>
    <col min="9215" max="9215" width="8.85546875" customWidth="1"/>
    <col min="9216" max="9216" width="12.7109375" customWidth="1"/>
    <col min="9217" max="9218" width="10.7109375" customWidth="1"/>
    <col min="9219" max="9219" width="13" customWidth="1"/>
    <col min="9220" max="9220" width="12.28515625" customWidth="1"/>
    <col min="9221" max="9221" width="0" hidden="1" customWidth="1"/>
    <col min="9222" max="9223" width="9.140625" customWidth="1"/>
    <col min="9226" max="9226" width="11.5703125" customWidth="1"/>
    <col min="9468" max="9468" width="2.42578125" customWidth="1"/>
    <col min="9469" max="9469" width="6.7109375" customWidth="1"/>
    <col min="9470" max="9470" width="41.28515625" customWidth="1"/>
    <col min="9471" max="9471" width="8.85546875" customWidth="1"/>
    <col min="9472" max="9472" width="12.7109375" customWidth="1"/>
    <col min="9473" max="9474" width="10.7109375" customWidth="1"/>
    <col min="9475" max="9475" width="13" customWidth="1"/>
    <col min="9476" max="9476" width="12.28515625" customWidth="1"/>
    <col min="9477" max="9477" width="0" hidden="1" customWidth="1"/>
    <col min="9478" max="9479" width="9.140625" customWidth="1"/>
    <col min="9482" max="9482" width="11.5703125" customWidth="1"/>
    <col min="9724" max="9724" width="2.42578125" customWidth="1"/>
    <col min="9725" max="9725" width="6.7109375" customWidth="1"/>
    <col min="9726" max="9726" width="41.28515625" customWidth="1"/>
    <col min="9727" max="9727" width="8.85546875" customWidth="1"/>
    <col min="9728" max="9728" width="12.7109375" customWidth="1"/>
    <col min="9729" max="9730" width="10.7109375" customWidth="1"/>
    <col min="9731" max="9731" width="13" customWidth="1"/>
    <col min="9732" max="9732" width="12.28515625" customWidth="1"/>
    <col min="9733" max="9733" width="0" hidden="1" customWidth="1"/>
    <col min="9734" max="9735" width="9.140625" customWidth="1"/>
    <col min="9738" max="9738" width="11.5703125" customWidth="1"/>
    <col min="9980" max="9980" width="2.42578125" customWidth="1"/>
    <col min="9981" max="9981" width="6.7109375" customWidth="1"/>
    <col min="9982" max="9982" width="41.28515625" customWidth="1"/>
    <col min="9983" max="9983" width="8.85546875" customWidth="1"/>
    <col min="9984" max="9984" width="12.7109375" customWidth="1"/>
    <col min="9985" max="9986" width="10.7109375" customWidth="1"/>
    <col min="9987" max="9987" width="13" customWidth="1"/>
    <col min="9988" max="9988" width="12.28515625" customWidth="1"/>
    <col min="9989" max="9989" width="0" hidden="1" customWidth="1"/>
    <col min="9990" max="9991" width="9.140625" customWidth="1"/>
    <col min="9994" max="9994" width="11.5703125" customWidth="1"/>
    <col min="10236" max="10236" width="2.42578125" customWidth="1"/>
    <col min="10237" max="10237" width="6.7109375" customWidth="1"/>
    <col min="10238" max="10238" width="41.28515625" customWidth="1"/>
    <col min="10239" max="10239" width="8.85546875" customWidth="1"/>
    <col min="10240" max="10240" width="12.7109375" customWidth="1"/>
    <col min="10241" max="10242" width="10.7109375" customWidth="1"/>
    <col min="10243" max="10243" width="13" customWidth="1"/>
    <col min="10244" max="10244" width="12.28515625" customWidth="1"/>
    <col min="10245" max="10245" width="0" hidden="1" customWidth="1"/>
    <col min="10246" max="10247" width="9.140625" customWidth="1"/>
    <col min="10250" max="10250" width="11.5703125" customWidth="1"/>
    <col min="10492" max="10492" width="2.42578125" customWidth="1"/>
    <col min="10493" max="10493" width="6.7109375" customWidth="1"/>
    <col min="10494" max="10494" width="41.28515625" customWidth="1"/>
    <col min="10495" max="10495" width="8.85546875" customWidth="1"/>
    <col min="10496" max="10496" width="12.7109375" customWidth="1"/>
    <col min="10497" max="10498" width="10.7109375" customWidth="1"/>
    <col min="10499" max="10499" width="13" customWidth="1"/>
    <col min="10500" max="10500" width="12.28515625" customWidth="1"/>
    <col min="10501" max="10501" width="0" hidden="1" customWidth="1"/>
    <col min="10502" max="10503" width="9.140625" customWidth="1"/>
    <col min="10506" max="10506" width="11.5703125" customWidth="1"/>
    <col min="10748" max="10748" width="2.42578125" customWidth="1"/>
    <col min="10749" max="10749" width="6.7109375" customWidth="1"/>
    <col min="10750" max="10750" width="41.28515625" customWidth="1"/>
    <col min="10751" max="10751" width="8.85546875" customWidth="1"/>
    <col min="10752" max="10752" width="12.7109375" customWidth="1"/>
    <col min="10753" max="10754" width="10.7109375" customWidth="1"/>
    <col min="10755" max="10755" width="13" customWidth="1"/>
    <col min="10756" max="10756" width="12.28515625" customWidth="1"/>
    <col min="10757" max="10757" width="0" hidden="1" customWidth="1"/>
    <col min="10758" max="10759" width="9.140625" customWidth="1"/>
    <col min="10762" max="10762" width="11.5703125" customWidth="1"/>
    <col min="11004" max="11004" width="2.42578125" customWidth="1"/>
    <col min="11005" max="11005" width="6.7109375" customWidth="1"/>
    <col min="11006" max="11006" width="41.28515625" customWidth="1"/>
    <col min="11007" max="11007" width="8.85546875" customWidth="1"/>
    <col min="11008" max="11008" width="12.7109375" customWidth="1"/>
    <col min="11009" max="11010" width="10.7109375" customWidth="1"/>
    <col min="11011" max="11011" width="13" customWidth="1"/>
    <col min="11012" max="11012" width="12.28515625" customWidth="1"/>
    <col min="11013" max="11013" width="0" hidden="1" customWidth="1"/>
    <col min="11014" max="11015" width="9.140625" customWidth="1"/>
    <col min="11018" max="11018" width="11.5703125" customWidth="1"/>
    <col min="11260" max="11260" width="2.42578125" customWidth="1"/>
    <col min="11261" max="11261" width="6.7109375" customWidth="1"/>
    <col min="11262" max="11262" width="41.28515625" customWidth="1"/>
    <col min="11263" max="11263" width="8.85546875" customWidth="1"/>
    <col min="11264" max="11264" width="12.7109375" customWidth="1"/>
    <col min="11265" max="11266" width="10.7109375" customWidth="1"/>
    <col min="11267" max="11267" width="13" customWidth="1"/>
    <col min="11268" max="11268" width="12.28515625" customWidth="1"/>
    <col min="11269" max="11269" width="0" hidden="1" customWidth="1"/>
    <col min="11270" max="11271" width="9.140625" customWidth="1"/>
    <col min="11274" max="11274" width="11.5703125" customWidth="1"/>
    <col min="11516" max="11516" width="2.42578125" customWidth="1"/>
    <col min="11517" max="11517" width="6.7109375" customWidth="1"/>
    <col min="11518" max="11518" width="41.28515625" customWidth="1"/>
    <col min="11519" max="11519" width="8.85546875" customWidth="1"/>
    <col min="11520" max="11520" width="12.7109375" customWidth="1"/>
    <col min="11521" max="11522" width="10.7109375" customWidth="1"/>
    <col min="11523" max="11523" width="13" customWidth="1"/>
    <col min="11524" max="11524" width="12.28515625" customWidth="1"/>
    <col min="11525" max="11525" width="0" hidden="1" customWidth="1"/>
    <col min="11526" max="11527" width="9.140625" customWidth="1"/>
    <col min="11530" max="11530" width="11.5703125" customWidth="1"/>
    <col min="11772" max="11772" width="2.42578125" customWidth="1"/>
    <col min="11773" max="11773" width="6.7109375" customWidth="1"/>
    <col min="11774" max="11774" width="41.28515625" customWidth="1"/>
    <col min="11775" max="11775" width="8.85546875" customWidth="1"/>
    <col min="11776" max="11776" width="12.7109375" customWidth="1"/>
    <col min="11777" max="11778" width="10.7109375" customWidth="1"/>
    <col min="11779" max="11779" width="13" customWidth="1"/>
    <col min="11780" max="11780" width="12.28515625" customWidth="1"/>
    <col min="11781" max="11781" width="0" hidden="1" customWidth="1"/>
    <col min="11782" max="11783" width="9.140625" customWidth="1"/>
    <col min="11786" max="11786" width="11.5703125" customWidth="1"/>
    <col min="12028" max="12028" width="2.42578125" customWidth="1"/>
    <col min="12029" max="12029" width="6.7109375" customWidth="1"/>
    <col min="12030" max="12030" width="41.28515625" customWidth="1"/>
    <col min="12031" max="12031" width="8.85546875" customWidth="1"/>
    <col min="12032" max="12032" width="12.7109375" customWidth="1"/>
    <col min="12033" max="12034" width="10.7109375" customWidth="1"/>
    <col min="12035" max="12035" width="13" customWidth="1"/>
    <col min="12036" max="12036" width="12.28515625" customWidth="1"/>
    <col min="12037" max="12037" width="0" hidden="1" customWidth="1"/>
    <col min="12038" max="12039" width="9.140625" customWidth="1"/>
    <col min="12042" max="12042" width="11.5703125" customWidth="1"/>
    <col min="12284" max="12284" width="2.42578125" customWidth="1"/>
    <col min="12285" max="12285" width="6.7109375" customWidth="1"/>
    <col min="12286" max="12286" width="41.28515625" customWidth="1"/>
    <col min="12287" max="12287" width="8.85546875" customWidth="1"/>
    <col min="12288" max="12288" width="12.7109375" customWidth="1"/>
    <col min="12289" max="12290" width="10.7109375" customWidth="1"/>
    <col min="12291" max="12291" width="13" customWidth="1"/>
    <col min="12292" max="12292" width="12.28515625" customWidth="1"/>
    <col min="12293" max="12293" width="0" hidden="1" customWidth="1"/>
    <col min="12294" max="12295" width="9.140625" customWidth="1"/>
    <col min="12298" max="12298" width="11.5703125" customWidth="1"/>
    <col min="12540" max="12540" width="2.42578125" customWidth="1"/>
    <col min="12541" max="12541" width="6.7109375" customWidth="1"/>
    <col min="12542" max="12542" width="41.28515625" customWidth="1"/>
    <col min="12543" max="12543" width="8.85546875" customWidth="1"/>
    <col min="12544" max="12544" width="12.7109375" customWidth="1"/>
    <col min="12545" max="12546" width="10.7109375" customWidth="1"/>
    <col min="12547" max="12547" width="13" customWidth="1"/>
    <col min="12548" max="12548" width="12.28515625" customWidth="1"/>
    <col min="12549" max="12549" width="0" hidden="1" customWidth="1"/>
    <col min="12550" max="12551" width="9.140625" customWidth="1"/>
    <col min="12554" max="12554" width="11.5703125" customWidth="1"/>
    <col min="12796" max="12796" width="2.42578125" customWidth="1"/>
    <col min="12797" max="12797" width="6.7109375" customWidth="1"/>
    <col min="12798" max="12798" width="41.28515625" customWidth="1"/>
    <col min="12799" max="12799" width="8.85546875" customWidth="1"/>
    <col min="12800" max="12800" width="12.7109375" customWidth="1"/>
    <col min="12801" max="12802" width="10.7109375" customWidth="1"/>
    <col min="12803" max="12803" width="13" customWidth="1"/>
    <col min="12804" max="12804" width="12.28515625" customWidth="1"/>
    <col min="12805" max="12805" width="0" hidden="1" customWidth="1"/>
    <col min="12806" max="12807" width="9.140625" customWidth="1"/>
    <col min="12810" max="12810" width="11.5703125" customWidth="1"/>
    <col min="13052" max="13052" width="2.42578125" customWidth="1"/>
    <col min="13053" max="13053" width="6.7109375" customWidth="1"/>
    <col min="13054" max="13054" width="41.28515625" customWidth="1"/>
    <col min="13055" max="13055" width="8.85546875" customWidth="1"/>
    <col min="13056" max="13056" width="12.7109375" customWidth="1"/>
    <col min="13057" max="13058" width="10.7109375" customWidth="1"/>
    <col min="13059" max="13059" width="13" customWidth="1"/>
    <col min="13060" max="13060" width="12.28515625" customWidth="1"/>
    <col min="13061" max="13061" width="0" hidden="1" customWidth="1"/>
    <col min="13062" max="13063" width="9.140625" customWidth="1"/>
    <col min="13066" max="13066" width="11.5703125" customWidth="1"/>
    <col min="13308" max="13308" width="2.42578125" customWidth="1"/>
    <col min="13309" max="13309" width="6.7109375" customWidth="1"/>
    <col min="13310" max="13310" width="41.28515625" customWidth="1"/>
    <col min="13311" max="13311" width="8.85546875" customWidth="1"/>
    <col min="13312" max="13312" width="12.7109375" customWidth="1"/>
    <col min="13313" max="13314" width="10.7109375" customWidth="1"/>
    <col min="13315" max="13315" width="13" customWidth="1"/>
    <col min="13316" max="13316" width="12.28515625" customWidth="1"/>
    <col min="13317" max="13317" width="0" hidden="1" customWidth="1"/>
    <col min="13318" max="13319" width="9.140625" customWidth="1"/>
    <col min="13322" max="13322" width="11.5703125" customWidth="1"/>
    <col min="13564" max="13564" width="2.42578125" customWidth="1"/>
    <col min="13565" max="13565" width="6.7109375" customWidth="1"/>
    <col min="13566" max="13566" width="41.28515625" customWidth="1"/>
    <col min="13567" max="13567" width="8.85546875" customWidth="1"/>
    <col min="13568" max="13568" width="12.7109375" customWidth="1"/>
    <col min="13569" max="13570" width="10.7109375" customWidth="1"/>
    <col min="13571" max="13571" width="13" customWidth="1"/>
    <col min="13572" max="13572" width="12.28515625" customWidth="1"/>
    <col min="13573" max="13573" width="0" hidden="1" customWidth="1"/>
    <col min="13574" max="13575" width="9.140625" customWidth="1"/>
    <col min="13578" max="13578" width="11.5703125" customWidth="1"/>
    <col min="13820" max="13820" width="2.42578125" customWidth="1"/>
    <col min="13821" max="13821" width="6.7109375" customWidth="1"/>
    <col min="13822" max="13822" width="41.28515625" customWidth="1"/>
    <col min="13823" max="13823" width="8.85546875" customWidth="1"/>
    <col min="13824" max="13824" width="12.7109375" customWidth="1"/>
    <col min="13825" max="13826" width="10.7109375" customWidth="1"/>
    <col min="13827" max="13827" width="13" customWidth="1"/>
    <col min="13828" max="13828" width="12.28515625" customWidth="1"/>
    <col min="13829" max="13829" width="0" hidden="1" customWidth="1"/>
    <col min="13830" max="13831" width="9.140625" customWidth="1"/>
    <col min="13834" max="13834" width="11.5703125" customWidth="1"/>
    <col min="14076" max="14076" width="2.42578125" customWidth="1"/>
    <col min="14077" max="14077" width="6.7109375" customWidth="1"/>
    <col min="14078" max="14078" width="41.28515625" customWidth="1"/>
    <col min="14079" max="14079" width="8.85546875" customWidth="1"/>
    <col min="14080" max="14080" width="12.7109375" customWidth="1"/>
    <col min="14081" max="14082" width="10.7109375" customWidth="1"/>
    <col min="14083" max="14083" width="13" customWidth="1"/>
    <col min="14084" max="14084" width="12.28515625" customWidth="1"/>
    <col min="14085" max="14085" width="0" hidden="1" customWidth="1"/>
    <col min="14086" max="14087" width="9.140625" customWidth="1"/>
    <col min="14090" max="14090" width="11.5703125" customWidth="1"/>
    <col min="14332" max="14332" width="2.42578125" customWidth="1"/>
    <col min="14333" max="14333" width="6.7109375" customWidth="1"/>
    <col min="14334" max="14334" width="41.28515625" customWidth="1"/>
    <col min="14335" max="14335" width="8.85546875" customWidth="1"/>
    <col min="14336" max="14336" width="12.7109375" customWidth="1"/>
    <col min="14337" max="14338" width="10.7109375" customWidth="1"/>
    <col min="14339" max="14339" width="13" customWidth="1"/>
    <col min="14340" max="14340" width="12.28515625" customWidth="1"/>
    <col min="14341" max="14341" width="0" hidden="1" customWidth="1"/>
    <col min="14342" max="14343" width="9.140625" customWidth="1"/>
    <col min="14346" max="14346" width="11.5703125" customWidth="1"/>
    <col min="14588" max="14588" width="2.42578125" customWidth="1"/>
    <col min="14589" max="14589" width="6.7109375" customWidth="1"/>
    <col min="14590" max="14590" width="41.28515625" customWidth="1"/>
    <col min="14591" max="14591" width="8.85546875" customWidth="1"/>
    <col min="14592" max="14592" width="12.7109375" customWidth="1"/>
    <col min="14593" max="14594" width="10.7109375" customWidth="1"/>
    <col min="14595" max="14595" width="13" customWidth="1"/>
    <col min="14596" max="14596" width="12.28515625" customWidth="1"/>
    <col min="14597" max="14597" width="0" hidden="1" customWidth="1"/>
    <col min="14598" max="14599" width="9.140625" customWidth="1"/>
    <col min="14602" max="14602" width="11.5703125" customWidth="1"/>
    <col min="14844" max="14844" width="2.42578125" customWidth="1"/>
    <col min="14845" max="14845" width="6.7109375" customWidth="1"/>
    <col min="14846" max="14846" width="41.28515625" customWidth="1"/>
    <col min="14847" max="14847" width="8.85546875" customWidth="1"/>
    <col min="14848" max="14848" width="12.7109375" customWidth="1"/>
    <col min="14849" max="14850" width="10.7109375" customWidth="1"/>
    <col min="14851" max="14851" width="13" customWidth="1"/>
    <col min="14852" max="14852" width="12.28515625" customWidth="1"/>
    <col min="14853" max="14853" width="0" hidden="1" customWidth="1"/>
    <col min="14854" max="14855" width="9.140625" customWidth="1"/>
    <col min="14858" max="14858" width="11.5703125" customWidth="1"/>
    <col min="15100" max="15100" width="2.42578125" customWidth="1"/>
    <col min="15101" max="15101" width="6.7109375" customWidth="1"/>
    <col min="15102" max="15102" width="41.28515625" customWidth="1"/>
    <col min="15103" max="15103" width="8.85546875" customWidth="1"/>
    <col min="15104" max="15104" width="12.7109375" customWidth="1"/>
    <col min="15105" max="15106" width="10.7109375" customWidth="1"/>
    <col min="15107" max="15107" width="13" customWidth="1"/>
    <col min="15108" max="15108" width="12.28515625" customWidth="1"/>
    <col min="15109" max="15109" width="0" hidden="1" customWidth="1"/>
    <col min="15110" max="15111" width="9.140625" customWidth="1"/>
    <col min="15114" max="15114" width="11.5703125" customWidth="1"/>
    <col min="15356" max="15356" width="2.42578125" customWidth="1"/>
    <col min="15357" max="15357" width="6.7109375" customWidth="1"/>
    <col min="15358" max="15358" width="41.28515625" customWidth="1"/>
    <col min="15359" max="15359" width="8.85546875" customWidth="1"/>
    <col min="15360" max="15360" width="12.7109375" customWidth="1"/>
    <col min="15361" max="15362" width="10.7109375" customWidth="1"/>
    <col min="15363" max="15363" width="13" customWidth="1"/>
    <col min="15364" max="15364" width="12.28515625" customWidth="1"/>
    <col min="15365" max="15365" width="0" hidden="1" customWidth="1"/>
    <col min="15366" max="15367" width="9.140625" customWidth="1"/>
    <col min="15370" max="15370" width="11.5703125" customWidth="1"/>
    <col min="15612" max="15612" width="2.42578125" customWidth="1"/>
    <col min="15613" max="15613" width="6.7109375" customWidth="1"/>
    <col min="15614" max="15614" width="41.28515625" customWidth="1"/>
    <col min="15615" max="15615" width="8.85546875" customWidth="1"/>
    <col min="15616" max="15616" width="12.7109375" customWidth="1"/>
    <col min="15617" max="15618" width="10.7109375" customWidth="1"/>
    <col min="15619" max="15619" width="13" customWidth="1"/>
    <col min="15620" max="15620" width="12.28515625" customWidth="1"/>
    <col min="15621" max="15621" width="0" hidden="1" customWidth="1"/>
    <col min="15622" max="15623" width="9.140625" customWidth="1"/>
    <col min="15626" max="15626" width="11.5703125" customWidth="1"/>
    <col min="15868" max="15868" width="2.42578125" customWidth="1"/>
    <col min="15869" max="15869" width="6.7109375" customWidth="1"/>
    <col min="15870" max="15870" width="41.28515625" customWidth="1"/>
    <col min="15871" max="15871" width="8.85546875" customWidth="1"/>
    <col min="15872" max="15872" width="12.7109375" customWidth="1"/>
    <col min="15873" max="15874" width="10.7109375" customWidth="1"/>
    <col min="15875" max="15875" width="13" customWidth="1"/>
    <col min="15876" max="15876" width="12.28515625" customWidth="1"/>
    <col min="15877" max="15877" width="0" hidden="1" customWidth="1"/>
    <col min="15878" max="15879" width="9.140625" customWidth="1"/>
    <col min="15882" max="15882" width="11.5703125" customWidth="1"/>
    <col min="16124" max="16124" width="2.42578125" customWidth="1"/>
    <col min="16125" max="16125" width="6.7109375" customWidth="1"/>
    <col min="16126" max="16126" width="41.28515625" customWidth="1"/>
    <col min="16127" max="16127" width="8.85546875" customWidth="1"/>
    <col min="16128" max="16128" width="12.7109375" customWidth="1"/>
    <col min="16129" max="16130" width="10.7109375" customWidth="1"/>
    <col min="16131" max="16131" width="13" customWidth="1"/>
    <col min="16132" max="16132" width="12.28515625" customWidth="1"/>
    <col min="16133" max="16133" width="0" hidden="1" customWidth="1"/>
    <col min="16134" max="16135" width="9.140625" customWidth="1"/>
    <col min="16138" max="16138" width="11.5703125" customWidth="1"/>
  </cols>
  <sheetData>
    <row r="1" spans="2:12" ht="15.75" x14ac:dyDescent="0.25">
      <c r="H1" s="1"/>
      <c r="I1" s="1"/>
    </row>
    <row r="2" spans="2:12" x14ac:dyDescent="0.25">
      <c r="F2" s="3"/>
      <c r="G2" s="48" t="s">
        <v>0</v>
      </c>
      <c r="H2" s="48"/>
      <c r="I2" s="48"/>
    </row>
    <row r="3" spans="2:12" x14ac:dyDescent="0.25">
      <c r="F3" s="48" t="s">
        <v>1</v>
      </c>
      <c r="G3" s="48"/>
      <c r="H3" s="48"/>
      <c r="I3" s="48"/>
    </row>
    <row r="4" spans="2:12" x14ac:dyDescent="0.25">
      <c r="F4" s="48" t="s">
        <v>2</v>
      </c>
      <c r="G4" s="48"/>
      <c r="H4" s="48"/>
      <c r="I4" s="48"/>
    </row>
    <row r="5" spans="2:12" x14ac:dyDescent="0.25">
      <c r="F5" s="48" t="s">
        <v>3</v>
      </c>
      <c r="G5" s="48"/>
      <c r="H5" s="48"/>
      <c r="I5" s="48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</row>
    <row r="9" spans="2:12" ht="15.75" x14ac:dyDescent="0.25">
      <c r="B9" s="49" t="s">
        <v>34</v>
      </c>
      <c r="C9" s="49"/>
      <c r="D9" s="49"/>
      <c r="E9" s="49"/>
      <c r="F9" s="49"/>
      <c r="G9" s="49"/>
      <c r="H9" s="49"/>
      <c r="I9" s="49"/>
      <c r="J9" s="4"/>
    </row>
    <row r="10" spans="2:12" ht="15.75" x14ac:dyDescent="0.25">
      <c r="B10" s="38"/>
      <c r="C10" s="38"/>
      <c r="D10" s="38" t="s">
        <v>5</v>
      </c>
      <c r="E10" s="6" t="s">
        <v>41</v>
      </c>
      <c r="F10" s="38" t="s">
        <v>7</v>
      </c>
      <c r="G10" s="38"/>
      <c r="H10" s="7"/>
      <c r="I10" s="7"/>
      <c r="J10" s="4"/>
    </row>
    <row r="11" spans="2:12" ht="15.75" x14ac:dyDescent="0.25">
      <c r="B11" s="8"/>
      <c r="C11" s="8"/>
      <c r="D11" s="8"/>
      <c r="E11" s="8"/>
      <c r="F11" s="8"/>
      <c r="G11" s="8"/>
      <c r="H11" s="50"/>
      <c r="I11" s="50"/>
      <c r="J11" s="4"/>
      <c r="K11" s="4"/>
      <c r="L11" s="4"/>
    </row>
    <row r="12" spans="2:12" ht="31.5" x14ac:dyDescent="0.25">
      <c r="B12" s="9" t="s">
        <v>8</v>
      </c>
      <c r="C12" s="10" t="s">
        <v>9</v>
      </c>
      <c r="D12" s="11" t="s">
        <v>10</v>
      </c>
      <c r="E12" s="10" t="s">
        <v>11</v>
      </c>
      <c r="F12" s="10" t="s">
        <v>12</v>
      </c>
      <c r="G12" s="10" t="s">
        <v>13</v>
      </c>
      <c r="H12" s="10" t="s">
        <v>14</v>
      </c>
      <c r="I12" s="10" t="s">
        <v>15</v>
      </c>
      <c r="J12" s="4"/>
      <c r="K12" s="4"/>
      <c r="L12" s="4"/>
    </row>
    <row r="13" spans="2:12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J13" s="4"/>
      <c r="K13" s="4"/>
      <c r="L13" s="4"/>
    </row>
    <row r="14" spans="2:12" ht="40.5" customHeight="1" x14ac:dyDescent="0.25">
      <c r="B14" s="13">
        <v>1</v>
      </c>
      <c r="C14" s="14" t="s">
        <v>16</v>
      </c>
      <c r="D14" s="15" t="s">
        <v>17</v>
      </c>
      <c r="E14" s="16">
        <f>H14</f>
        <v>1265579.9999999935</v>
      </c>
      <c r="F14" s="13"/>
      <c r="G14" s="13"/>
      <c r="H14" s="16">
        <f>[8]показания!Y234</f>
        <v>1265579.9999999935</v>
      </c>
      <c r="I14" s="13"/>
      <c r="J14" s="4"/>
      <c r="K14" s="4"/>
      <c r="L14" s="4"/>
    </row>
    <row r="15" spans="2:12" ht="40.5" customHeight="1" x14ac:dyDescent="0.25">
      <c r="B15" s="13">
        <v>2</v>
      </c>
      <c r="C15" s="14" t="s">
        <v>18</v>
      </c>
      <c r="D15" s="15" t="s">
        <v>17</v>
      </c>
      <c r="E15" s="16">
        <f>H15+I15</f>
        <v>1211892.8882999998</v>
      </c>
      <c r="F15" s="13"/>
      <c r="G15" s="13"/>
      <c r="H15" s="16">
        <f>[8]показания!Y238</f>
        <v>433774.67079999979</v>
      </c>
      <c r="I15" s="16">
        <f>[8]показания!Y239</f>
        <v>778118.21750000003</v>
      </c>
      <c r="J15" s="4"/>
      <c r="K15" s="4"/>
      <c r="L15" s="4"/>
    </row>
    <row r="16" spans="2:12" ht="40.5" customHeight="1" x14ac:dyDescent="0.25">
      <c r="B16" s="15">
        <v>3</v>
      </c>
      <c r="C16" s="17" t="s">
        <v>19</v>
      </c>
      <c r="D16" s="15" t="s">
        <v>17</v>
      </c>
      <c r="E16" s="16">
        <f>E14-E15</f>
        <v>53687.111699993722</v>
      </c>
      <c r="F16" s="15" t="s">
        <v>20</v>
      </c>
      <c r="G16" s="15" t="s">
        <v>20</v>
      </c>
      <c r="H16" s="15" t="s">
        <v>20</v>
      </c>
      <c r="I16" s="15" t="s">
        <v>20</v>
      </c>
      <c r="J16" s="4"/>
      <c r="K16" s="4"/>
      <c r="L16" s="4"/>
    </row>
    <row r="17" spans="2:13" ht="40.5" customHeight="1" x14ac:dyDescent="0.25">
      <c r="B17" s="15">
        <v>4</v>
      </c>
      <c r="C17" s="17" t="s">
        <v>21</v>
      </c>
      <c r="D17" s="15" t="s">
        <v>22</v>
      </c>
      <c r="E17" s="18">
        <f>E16/E14</f>
        <v>4.24209545820841E-2</v>
      </c>
      <c r="F17" s="15" t="s">
        <v>20</v>
      </c>
      <c r="G17" s="15" t="s">
        <v>20</v>
      </c>
      <c r="H17" s="15" t="s">
        <v>20</v>
      </c>
      <c r="I17" s="15" t="s">
        <v>20</v>
      </c>
      <c r="J17" s="4"/>
      <c r="K17" s="4"/>
      <c r="L17" s="4"/>
    </row>
    <row r="18" spans="2:13" ht="40.5" customHeight="1" x14ac:dyDescent="0.25">
      <c r="B18" s="15">
        <v>5</v>
      </c>
      <c r="C18" s="19" t="s">
        <v>23</v>
      </c>
      <c r="D18" s="15" t="s">
        <v>22</v>
      </c>
      <c r="E18" s="18">
        <f>E19/E14</f>
        <v>5.9577426950489412E-2</v>
      </c>
      <c r="F18" s="15" t="s">
        <v>20</v>
      </c>
      <c r="G18" s="15" t="s">
        <v>20</v>
      </c>
      <c r="H18" s="15" t="s">
        <v>20</v>
      </c>
      <c r="I18" s="15" t="s">
        <v>20</v>
      </c>
      <c r="J18" s="4"/>
      <c r="K18" s="51"/>
      <c r="L18" s="51"/>
      <c r="M18" s="51"/>
    </row>
    <row r="19" spans="2:13" ht="40.5" customHeight="1" x14ac:dyDescent="0.25">
      <c r="B19" s="15">
        <v>6</v>
      </c>
      <c r="C19" s="19" t="s">
        <v>24</v>
      </c>
      <c r="D19" s="15" t="s">
        <v>17</v>
      </c>
      <c r="E19" s="40">
        <v>75400</v>
      </c>
      <c r="F19" s="15" t="s">
        <v>20</v>
      </c>
      <c r="G19" s="15" t="s">
        <v>20</v>
      </c>
      <c r="H19" s="15" t="s">
        <v>20</v>
      </c>
      <c r="I19" s="15" t="s">
        <v>20</v>
      </c>
      <c r="J19" s="4"/>
      <c r="K19" s="51"/>
      <c r="L19" s="51"/>
      <c r="M19" s="51"/>
    </row>
    <row r="20" spans="2:13" x14ac:dyDescent="0.25">
      <c r="B20" s="4"/>
      <c r="C20" s="4"/>
      <c r="D20" s="4"/>
      <c r="E20" s="4"/>
      <c r="F20" s="4"/>
      <c r="G20" s="4"/>
      <c r="H20" s="4"/>
      <c r="I20" s="4"/>
      <c r="J20" s="4"/>
      <c r="K20" s="51"/>
      <c r="L20" s="51"/>
      <c r="M20" s="51"/>
    </row>
    <row r="21" spans="2:13" ht="15.75" x14ac:dyDescent="0.25">
      <c r="B21" s="21" t="s">
        <v>20</v>
      </c>
      <c r="C21" s="22" t="s">
        <v>25</v>
      </c>
      <c r="D21" s="4"/>
      <c r="E21" s="23"/>
      <c r="F21" s="4"/>
      <c r="G21" s="4"/>
      <c r="H21" s="4"/>
      <c r="I21" s="4"/>
      <c r="J21" s="4"/>
      <c r="K21" s="51"/>
      <c r="L21" s="51"/>
      <c r="M21" s="51"/>
    </row>
    <row r="22" spans="2:13" x14ac:dyDescent="0.25">
      <c r="B22" s="24"/>
      <c r="C22" s="25"/>
      <c r="D22" s="4"/>
      <c r="E22" s="4"/>
      <c r="F22" s="4"/>
      <c r="G22" s="4"/>
      <c r="H22" s="4"/>
      <c r="I22" s="4"/>
      <c r="J22" s="4"/>
    </row>
    <row r="23" spans="2:13" ht="15.75" x14ac:dyDescent="0.25">
      <c r="B23" s="44" t="s">
        <v>26</v>
      </c>
      <c r="C23" s="44"/>
      <c r="D23" s="4"/>
      <c r="E23" s="4"/>
      <c r="F23" s="4"/>
      <c r="G23" s="45" t="s">
        <v>27</v>
      </c>
      <c r="H23" s="45"/>
      <c r="I23" s="45"/>
      <c r="J23" s="4"/>
    </row>
    <row r="24" spans="2:13" ht="18" x14ac:dyDescent="0.25">
      <c r="B24" s="46" t="s">
        <v>28</v>
      </c>
      <c r="C24" s="46"/>
      <c r="D24" s="4"/>
      <c r="E24" s="4"/>
      <c r="F24" s="26"/>
      <c r="G24" s="47" t="s">
        <v>36</v>
      </c>
      <c r="H24" s="47"/>
      <c r="I24" s="47"/>
      <c r="J24" s="4"/>
    </row>
    <row r="25" spans="2:13" ht="15.75" x14ac:dyDescent="0.25">
      <c r="B25" s="27"/>
      <c r="C25" s="28"/>
      <c r="D25" s="4"/>
      <c r="E25" s="4"/>
      <c r="F25" s="4"/>
      <c r="J25" s="4"/>
    </row>
    <row r="26" spans="2:13" ht="15.75" x14ac:dyDescent="0.25">
      <c r="B26" s="29"/>
      <c r="C26" s="4"/>
      <c r="D26" s="4"/>
      <c r="E26" s="4"/>
      <c r="F26" s="4"/>
      <c r="G26" s="4"/>
      <c r="H26" s="4"/>
      <c r="I26" s="4"/>
      <c r="J26" s="4"/>
    </row>
    <row r="27" spans="2:13" ht="15.75" x14ac:dyDescent="0.25">
      <c r="B27" s="30"/>
      <c r="C27" s="31" t="s">
        <v>30</v>
      </c>
      <c r="D27" s="4"/>
      <c r="E27" s="4"/>
      <c r="F27" s="4"/>
      <c r="G27" s="31" t="s">
        <v>31</v>
      </c>
      <c r="H27" s="32"/>
      <c r="I27" s="33"/>
      <c r="J27" s="4"/>
    </row>
    <row r="28" spans="2:13" x14ac:dyDescent="0.25">
      <c r="B28" s="4"/>
      <c r="C28" s="4"/>
      <c r="D28" s="4"/>
      <c r="E28" s="4"/>
      <c r="F28" s="4"/>
      <c r="G28" s="4"/>
      <c r="H28" s="4"/>
      <c r="I28" s="4"/>
      <c r="J28" s="4"/>
    </row>
  </sheetData>
  <mergeCells count="12">
    <mergeCell ref="B9:I9"/>
    <mergeCell ref="H11:I11"/>
    <mergeCell ref="G2:I2"/>
    <mergeCell ref="F3:I3"/>
    <mergeCell ref="F4:I4"/>
    <mergeCell ref="F5:I5"/>
    <mergeCell ref="K18:M19"/>
    <mergeCell ref="K20:M21"/>
    <mergeCell ref="B23:C23"/>
    <mergeCell ref="G23:I23"/>
    <mergeCell ref="B24:C24"/>
    <mergeCell ref="G24:I24"/>
  </mergeCells>
  <pageMargins left="0.7" right="0.7" top="0.75" bottom="0.75" header="0.3" footer="0.3"/>
  <pageSetup paperSize="9" scale="73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декбрь</vt:lpstr>
      <vt:lpstr>август!Область_печати</vt:lpstr>
      <vt:lpstr>апрель!Область_печати</vt:lpstr>
      <vt:lpstr>декбрь!Область_печати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Евгения Николаевна</dc:creator>
  <cp:lastModifiedBy>Борисова Евгения Николаевна</cp:lastModifiedBy>
  <dcterms:created xsi:type="dcterms:W3CDTF">2019-04-24T14:16:38Z</dcterms:created>
  <dcterms:modified xsi:type="dcterms:W3CDTF">2020-01-28T18:36:51Z</dcterms:modified>
</cp:coreProperties>
</file>